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770" windowWidth="12120" windowHeight="2700" tabRatio="0" activeTab="0"/>
  </bookViews>
  <sheets>
    <sheet name="Hoja1" sheetId="1" r:id="rId1"/>
  </sheets>
  <definedNames>
    <definedName name="_xlnm.Print_Area" localSheetId="0">'Hoja1'!$C$9:$J$102</definedName>
  </definedNames>
  <calcPr fullCalcOnLoad="1"/>
</workbook>
</file>

<file path=xl/comments1.xml><?xml version="1.0" encoding="utf-8"?>
<comments xmlns="http://schemas.openxmlformats.org/spreadsheetml/2006/main">
  <authors>
    <author>JOSE ANTONIO</author>
    <author>GALIANO</author>
    <author>Su Nombre</author>
  </authors>
  <commentList>
    <comment ref="A9" authorId="0">
      <text>
        <r>
          <rPr>
            <b/>
            <sz val="8"/>
            <rFont val="Tahoma"/>
            <family val="2"/>
          </rPr>
          <t>INFORMACIÓN:</t>
        </r>
        <r>
          <rPr>
            <sz val="8"/>
            <rFont val="Tahoma"/>
            <family val="0"/>
          </rPr>
          <t xml:space="preserve">
</t>
        </r>
        <r>
          <rPr>
            <sz val="8"/>
            <color indexed="12"/>
            <rFont val="Tahoma"/>
            <family val="2"/>
          </rPr>
          <t>Con el fin de optimizar el funcionamiento de esta plantilla se recomienda la utilización de la tecla del tabulador para desplazarse entre los campos.</t>
        </r>
        <r>
          <rPr>
            <sz val="8"/>
            <rFont val="Tahoma"/>
            <family val="0"/>
          </rPr>
          <t xml:space="preserve">
</t>
        </r>
      </text>
    </comment>
    <comment ref="I21" authorId="1">
      <text>
        <r>
          <rPr>
            <b/>
            <sz val="8"/>
            <rFont val="Tahoma"/>
            <family val="2"/>
          </rPr>
          <t>INFORMACIÓN:</t>
        </r>
        <r>
          <rPr>
            <sz val="8"/>
            <rFont val="Tahoma"/>
            <family val="2"/>
          </rPr>
          <t xml:space="preserve">
</t>
        </r>
        <r>
          <rPr>
            <sz val="8"/>
            <color indexed="12"/>
            <rFont val="Tahoma"/>
            <family val="2"/>
          </rPr>
          <t>Ponga su nombre tal como es. No utilice diminutivos ni sobrenombres.</t>
        </r>
        <r>
          <rPr>
            <sz val="8"/>
            <rFont val="Tahoma"/>
            <family val="2"/>
          </rPr>
          <t xml:space="preserve">
</t>
        </r>
      </text>
    </comment>
    <comment ref="G31" authorId="1">
      <text>
        <r>
          <rPr>
            <b/>
            <sz val="8"/>
            <rFont val="Tahoma"/>
            <family val="0"/>
          </rPr>
          <t>INFORMACIÓN:</t>
        </r>
        <r>
          <rPr>
            <sz val="8"/>
            <rFont val="Tahoma"/>
            <family val="0"/>
          </rPr>
          <t xml:space="preserve">
</t>
        </r>
        <r>
          <rPr>
            <sz val="8"/>
            <color indexed="12"/>
            <rFont val="Tahoma"/>
            <family val="2"/>
          </rPr>
          <t>Especifique su dirección de correo electrónico, si desea ser informado sobre las novedades relativas a la presente prueba selectiva.</t>
        </r>
      </text>
    </comment>
    <comment ref="A35" authorId="1">
      <text>
        <r>
          <rPr>
            <b/>
            <sz val="8"/>
            <rFont val="Tahoma"/>
            <family val="0"/>
          </rPr>
          <t>INFORMACIÓN:</t>
        </r>
        <r>
          <rPr>
            <sz val="8"/>
            <rFont val="Tahoma"/>
            <family val="0"/>
          </rPr>
          <t xml:space="preserve">
</t>
        </r>
        <r>
          <rPr>
            <sz val="8"/>
            <color indexed="12"/>
            <rFont val="Tahoma"/>
            <family val="2"/>
          </rPr>
          <t>Compruebe que en realidad posee las condiciones que exige la convocatoria.</t>
        </r>
      </text>
    </comment>
    <comment ref="A37" authorId="1">
      <text>
        <r>
          <rPr>
            <b/>
            <sz val="8"/>
            <rFont val="Tahoma"/>
            <family val="0"/>
          </rPr>
          <t xml:space="preserve">INFORMACIÓN:
</t>
        </r>
        <r>
          <rPr>
            <b/>
            <sz val="8"/>
            <color indexed="12"/>
            <rFont val="Tahoma"/>
            <family val="2"/>
          </rPr>
          <t xml:space="preserve">
</t>
        </r>
        <r>
          <rPr>
            <sz val="8"/>
            <color indexed="12"/>
            <rFont val="Tahoma"/>
            <family val="2"/>
          </rPr>
          <t>Recuerde, sólo si la prueba selectiva es un concurso o concurso-oposición, en los que se valoran méritos.</t>
        </r>
        <r>
          <rPr>
            <sz val="8"/>
            <rFont val="Tahoma"/>
            <family val="0"/>
          </rPr>
          <t xml:space="preserve">
</t>
        </r>
      </text>
    </comment>
    <comment ref="I51" authorId="1">
      <text>
        <r>
          <rPr>
            <b/>
            <sz val="8"/>
            <rFont val="Tahoma"/>
            <family val="0"/>
          </rPr>
          <t xml:space="preserve">INFORMACIÓN:
</t>
        </r>
        <r>
          <rPr>
            <sz val="8"/>
            <color indexed="12"/>
            <rFont val="Tahoma"/>
            <family val="2"/>
          </rPr>
          <t>No olvide firmar el impreso.</t>
        </r>
        <r>
          <rPr>
            <sz val="8"/>
            <rFont val="Tahoma"/>
            <family val="0"/>
          </rPr>
          <t xml:space="preserve">
</t>
        </r>
      </text>
    </comment>
    <comment ref="E20" authorId="2">
      <text>
        <r>
          <rPr>
            <b/>
            <sz val="7"/>
            <rFont val="Tahoma"/>
            <family val="2"/>
          </rPr>
          <t>Ponga su nombre tal como es. No utilice diminutivos ni sobrenombres.</t>
        </r>
        <r>
          <rPr>
            <sz val="8"/>
            <rFont val="Tahoma"/>
            <family val="0"/>
          </rPr>
          <t xml:space="preserve">
</t>
        </r>
      </text>
    </comment>
    <comment ref="I35" authorId="2">
      <text>
        <r>
          <rPr>
            <b/>
            <sz val="8"/>
            <rFont val="Tahoma"/>
            <family val="2"/>
          </rPr>
          <t xml:space="preserve">Información:
</t>
        </r>
        <r>
          <rPr>
            <sz val="8"/>
            <color indexed="39"/>
            <rFont val="Tahoma"/>
            <family val="2"/>
          </rPr>
          <t>Compruebe que en realidad posee las condiciones que exige la convocatoria</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<sst xmlns="http://schemas.openxmlformats.org/spreadsheetml/2006/main" count="102" uniqueCount="102">
  <si>
    <t xml:space="preserve">SEGUNDO APELLIDO </t>
  </si>
  <si>
    <t xml:space="preserve">NOMBRE </t>
  </si>
  <si>
    <t xml:space="preserve">DOMICILIO </t>
  </si>
  <si>
    <t>NÚMERO</t>
  </si>
  <si>
    <t>ESCALERA</t>
  </si>
  <si>
    <t>PLANTA</t>
  </si>
  <si>
    <t>PUERTA</t>
  </si>
  <si>
    <t>CODIGO POSTAL</t>
  </si>
  <si>
    <t>A INGRESAR</t>
  </si>
  <si>
    <t>resultado</t>
  </si>
  <si>
    <t>Fórmulas</t>
  </si>
  <si>
    <t>entidad</t>
  </si>
  <si>
    <t>impreso</t>
  </si>
  <si>
    <t>aleatorio</t>
  </si>
  <si>
    <t>dni</t>
  </si>
  <si>
    <t>concatenar</t>
  </si>
  <si>
    <t>suma</t>
  </si>
  <si>
    <t>resto</t>
  </si>
  <si>
    <t>si el resto es 0 entonces 7</t>
  </si>
  <si>
    <t>Tarifas</t>
  </si>
  <si>
    <t>Celdas Vinculadas</t>
  </si>
  <si>
    <t>INFORMACIÓN</t>
  </si>
  <si>
    <t>Acceso a empleo temporal de grupo A</t>
  </si>
  <si>
    <t>Acceso de empleo permanente de grupo A</t>
  </si>
  <si>
    <t>Acceso a empleo temporal de grupo B</t>
  </si>
  <si>
    <t>Acceso de empleo permanente de grupo B</t>
  </si>
  <si>
    <t>Acceso a empleo temporal de grupo C</t>
  </si>
  <si>
    <t>Acceso de empleo permanente de grupo C</t>
  </si>
  <si>
    <t>Acceso a empleo temporal de grupo D</t>
  </si>
  <si>
    <t>Acceso a empleo temporal de grupo E</t>
  </si>
  <si>
    <t>Acceso de empleo permanente de grupo D</t>
  </si>
  <si>
    <t>Acceso de empleo permanente de grupo E</t>
  </si>
  <si>
    <t>PRUEBA SELECTIVA</t>
  </si>
  <si>
    <t>FECHA DE NACIMIENTO</t>
  </si>
  <si>
    <t>LOCALIDAD</t>
  </si>
  <si>
    <t>PROVINCIA</t>
  </si>
  <si>
    <t>GRADO DE DISCAPACIDAD</t>
  </si>
  <si>
    <t>NECESITA ADAPTACIÓN PARA REALIZAR LOS EJERCICIOS</t>
  </si>
  <si>
    <t>EN CASO AFIRMATIVO, ADAPTACIÓN Y MOTIVO</t>
  </si>
  <si>
    <t>TELÉFONO FIJO</t>
  </si>
  <si>
    <t>TELÉFONO MÓVIL</t>
  </si>
  <si>
    <t>I. SOLICITANTE</t>
  </si>
  <si>
    <t>FECHA PUBLICACIÓN BOE</t>
  </si>
  <si>
    <t>TURNO</t>
  </si>
  <si>
    <t>Firma</t>
  </si>
  <si>
    <t>Elx, a</t>
  </si>
  <si>
    <t>Admisión a pruebas selectivas. Autoliquidación</t>
  </si>
  <si>
    <t xml:space="preserve"> N. I. F.</t>
  </si>
  <si>
    <t>II. EXPONE</t>
  </si>
  <si>
    <t>III. DATOS DE LA CONVOCATORIA</t>
  </si>
  <si>
    <t>aletorio 1-3</t>
  </si>
  <si>
    <t>=CONCATENAR("0";J75;" 0 00";I76;" 0 ";I74;I77;I78;" ";I82)</t>
  </si>
  <si>
    <t>EMISOR: 03065 0    MODALIDAD: 3    CPR 9052378</t>
  </si>
  <si>
    <t xml:space="preserve">    </t>
  </si>
  <si>
    <t xml:space="preserve">DECLARACIÓN-LIQUIDACIÓN, que se formula conforme a lo dispuesto en el Real Decreto Legislativo 2/2004, de 5 de marzo, por el que se aprueba el texto refundido de Ley Reguladora de las Haciendas Locales. </t>
  </si>
  <si>
    <t>Documento no válido. Cumplimente el NIF y los datos de la instancia directamente en el ordenador.</t>
  </si>
  <si>
    <t xml:space="preserve">IMPORTANTE: Una vez cumplimentado el documento y pagadas las tasas correspondientes, deberá presentar la instancia en cualquiera de las Oficinas de Atención al Ciudadano (OMAC). </t>
  </si>
  <si>
    <t>RECOMENDACIÓN: Conserve una copia de esta solicitud porque su número de registro, junto a su D.N.I., le permitirá obtener información personal y puntual a través de la web www.elche.es</t>
  </si>
  <si>
    <t>Según el art. 5 de la Ley Orgánica de Protección de datos de Carácter Personal, le informamos de la existencia de una base de datos propiedad del Ajuntament d'Elx, de la cual formará parte al exclusivo objeto de la gestión del presente proceso selectivo. El derecho de acceso, rectificación, cancelación y oposición, podrán ser ejercitado en este Ayuntamiento, responsable del tratamiento, en base a lo establecido en le legislación vigente.</t>
  </si>
  <si>
    <t>IV. LIQUIDACIÓN</t>
  </si>
  <si>
    <t>Instrucciones para rellenar el impreso:</t>
  </si>
  <si>
    <t>BBVA</t>
  </si>
  <si>
    <t>PRIMER APELLIDO  (1)</t>
  </si>
  <si>
    <t>CORREO ELECTRÓNICO (2)</t>
  </si>
  <si>
    <t>(1) Ponga su nombre tal como es. No utilice diminutivos ni sobrenombres.</t>
  </si>
  <si>
    <t>(2) Especifique su dirección de correo electrónico, si desea ser informado sobre las novedades relativas a la presente prueba selectiva.</t>
  </si>
  <si>
    <t>(3) Compruebe que en realidad posee las condiciones que exige la convocatoria.</t>
  </si>
  <si>
    <t>Normativa aplicable a los ingresos:</t>
  </si>
  <si>
    <t xml:space="preserve"> * No olvide firmar el impreso.</t>
  </si>
  <si>
    <t xml:space="preserve"> * Forma de pago. Mediante el presente impreso en las oficinas de las siguientes entidades colaboradoras:</t>
  </si>
  <si>
    <t xml:space="preserve"> * Texto Refundido de la Ley Reguladora de las Haciendas Locales.</t>
  </si>
  <si>
    <t xml:space="preserve"> * Ordenanza fiscal reguladora de la tasa por concurrencia a las pruebas selectivas convocadas por la Corporación municipal para el ingreso de personal a su servicio.</t>
  </si>
  <si>
    <t>Recomendaciones:</t>
  </si>
  <si>
    <t>Protección de datos de carácter personal:</t>
  </si>
  <si>
    <t>* Conserve una copia de esta solicitud porque su número de registro, junto a su D.N.I. le permitirá obtener información personal y puntual a través de la página web www.elche.es.</t>
  </si>
  <si>
    <t>* Una vez cumplimentado, haga dos fotocopias del documento. Una para la entidad bancaria, otra como copia para el interesado y el original a presentar en el Registro General del Ajuntament d'Elx.</t>
  </si>
  <si>
    <t xml:space="preserve">    * Asegúrese de que los datos resultan claramente legibles.</t>
  </si>
  <si>
    <t>INFORMACIÓN PARA EL INTERESADO</t>
  </si>
  <si>
    <t>Según el art. 5 de la Ley Orgánica de Protección de datos de Carácter Personal, le informamos de la existencia de una base de datos propiedad del Ajuntament d'Elx, de la cual formará parte al exclusivo objeto de la gestión del presente proceso selectivo. El derecho de acceso, rectificación, cancelación y oposición, podrá ser ejercitado en este Ayuntamiento, responsable del tratamiento, en base a lo establecido en la legislación vigente.</t>
  </si>
  <si>
    <t>Espacio para validación mecánica (cumplimentar por la entidad financiera)</t>
  </si>
  <si>
    <t>BARCLAYS BANK</t>
  </si>
  <si>
    <t>BMN-CAJA MURCIA</t>
  </si>
  <si>
    <t>CAIXABANK</t>
  </si>
  <si>
    <t>CAJAMAR</t>
  </si>
  <si>
    <t>CAJA RURAL CENTRAL</t>
  </si>
  <si>
    <t>CATALUNYA BANK</t>
  </si>
  <si>
    <t>DEUTSCHE BANK</t>
  </si>
  <si>
    <t>IBERCAJA BANCO SAU</t>
  </si>
  <si>
    <t xml:space="preserve">SABADELL </t>
  </si>
  <si>
    <t xml:space="preserve">    BANCO POPULAR</t>
  </si>
  <si>
    <t xml:space="preserve">    BANCO SANTANDER</t>
  </si>
  <si>
    <t xml:space="preserve">    BANKIA</t>
  </si>
  <si>
    <t xml:space="preserve">    BANKINTER</t>
  </si>
  <si>
    <t>**********</t>
  </si>
  <si>
    <t>PERSONA CON DISCAPACIDAD</t>
  </si>
  <si>
    <t>11,85.- euros</t>
  </si>
  <si>
    <r>
      <t xml:space="preserve">1. Que posee todas las condiciones exigidas para participar en la convocatoria (nacionalidad, edad, título, etc.) </t>
    </r>
    <r>
      <rPr>
        <sz val="6"/>
        <rFont val="Arial"/>
        <family val="2"/>
      </rPr>
      <t>(3)</t>
    </r>
  </si>
  <si>
    <t>4. Que solicita ser admitido en las pruebas de referencia y declara que son ciertos los datos consignados.</t>
  </si>
  <si>
    <t>ENFERMERA/O    (BOLSA)</t>
  </si>
  <si>
    <t>2. Que acompaña copia autentificada o fotocopia compulsada de la titulación académica requerida en la base 2ª.</t>
  </si>
  <si>
    <t xml:space="preserve">3. Que acompaña justificante del ingreso de las tasas para participar en la prueba selectiva. En los supuestos de exención </t>
  </si>
  <si>
    <t>de la misma, deberá acreditarse debidamente según lo establecido en las bases de la convocatoria.</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</si>
</sst>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000"/>
    <numFmt numFmtId="189" formatCode="0.0000"/>
    <numFmt numFmtId="190" formatCode="0.000"/>
    <numFmt numFmtId="191" formatCode="0.0"/>
    <numFmt numFmtId="192" formatCode="0.000000"/>
    <numFmt numFmtId="193" formatCode="&quot;EUR*****&quot;0.00"/>
    <numFmt numFmtId="194" formatCode="&quot;EUR*****&quot;0.00&quot; €&quot;"/>
    <numFmt numFmtId="195" formatCode="d\-mmm\-yy"/>
    <numFmt numFmtId="196" formatCode="mmmm\ d\,\ yyyy"/>
    <numFmt numFmtId="197" formatCode="dd&quot; de&quot;\ mmm\ &quot;de&quot;\ yyyy"/>
    <numFmt numFmtId="198" formatCode="d&quot; de&quot;\ mmm\ &quot;de&quot;\ yyyy"/>
    <numFmt numFmtId="199" formatCode="d&quot; de&quot;\ mmmm\ &quot;de&quot;\ yyyy"/>
    <numFmt numFmtId="200" formatCode="&quot;Sí&quot;;&quot;Sí&quot;;&quot;No&quot;"/>
    <numFmt numFmtId="201" formatCode="&quot;Verdadero&quot;;&quot;Verdadero&quot;;&quot;Falso&quot;"/>
    <numFmt numFmtId="202" formatCode="&quot;Activado&quot;;&quot;Activado&quot;;&quot;Desactivado&quot;"/>
    <numFmt numFmtId="203" formatCode="[$-C0A]dddd\,\ dd&quot; de &quot;mmmm&quot; de &quot;yyyy"/>
    <numFmt numFmtId="204" formatCode="dd\-mm\-yy;@"/>
  </numFmts>
  <fonts count="54">
    <font>
      <sz val="10"/>
      <name val="Arial"/>
      <family val="0"/>
    </font>
    <font>
      <sz val="11"/>
      <name val="Arial"/>
      <family val="2"/>
    </font>
    <font>
      <sz val="6"/>
      <name val="Arial"/>
      <family val="2"/>
    </font>
    <font>
      <b/>
      <sz val="11"/>
      <name val="Arial"/>
      <family val="2"/>
    </font>
    <font>
      <sz val="7"/>
      <name val="Arial"/>
      <family val="2"/>
    </font>
    <font>
      <sz val="8"/>
      <name val="Tahoma"/>
      <family val="2"/>
    </font>
    <font>
      <sz val="8"/>
      <name val="Arial"/>
      <family val="2"/>
    </font>
    <font>
      <b/>
      <sz val="14"/>
      <name val="Arial"/>
      <family val="2"/>
    </font>
    <font>
      <sz val="10"/>
      <color indexed="62"/>
      <name val="Arial"/>
      <family val="2"/>
    </font>
    <font>
      <sz val="14"/>
      <name val="Arial"/>
      <family val="2"/>
    </font>
    <font>
      <sz val="20"/>
      <name val="barcod39"/>
      <family val="0"/>
    </font>
    <font>
      <b/>
      <sz val="13"/>
      <name val="Arial"/>
      <family val="2"/>
    </font>
    <font>
      <b/>
      <sz val="16"/>
      <name val="Arial"/>
      <family val="2"/>
    </font>
    <font>
      <sz val="6"/>
      <color indexed="62"/>
      <name val="Arial"/>
      <family val="2"/>
    </font>
    <font>
      <b/>
      <sz val="7"/>
      <color indexed="18"/>
      <name val="Arial"/>
      <family val="2"/>
    </font>
    <font>
      <sz val="10"/>
      <color indexed="8"/>
      <name val="Arial"/>
      <family val="2"/>
    </font>
    <font>
      <b/>
      <sz val="12"/>
      <name val="Arial"/>
      <family val="2"/>
    </font>
    <font>
      <sz val="12"/>
      <name val="Arial"/>
      <family val="2"/>
    </font>
    <font>
      <sz val="28"/>
      <name val="Bar Sample 128C"/>
      <family val="0"/>
    </font>
    <font>
      <b/>
      <sz val="10"/>
      <color indexed="9"/>
      <name val="Arial"/>
      <family val="2"/>
    </font>
    <font>
      <b/>
      <sz val="9"/>
      <name val="Arial"/>
      <family val="2"/>
    </font>
    <font>
      <sz val="9"/>
      <name val="Arial"/>
      <family val="2"/>
    </font>
    <font>
      <b/>
      <sz val="9"/>
      <color indexed="18"/>
      <name val="Arial"/>
      <family val="2"/>
    </font>
    <font>
      <b/>
      <sz val="22"/>
      <color indexed="10"/>
      <name val="Arial"/>
      <family val="2"/>
    </font>
    <font>
      <sz val="5"/>
      <name val="Arial"/>
      <family val="2"/>
    </font>
    <font>
      <b/>
      <sz val="5"/>
      <name val="Arial"/>
      <family val="2"/>
    </font>
    <font>
      <b/>
      <sz val="10"/>
      <name val="Arial"/>
      <family val="2"/>
    </font>
    <font>
      <b/>
      <sz val="8"/>
      <name val="Tahoma"/>
      <family val="0"/>
    </font>
    <font>
      <b/>
      <sz val="11"/>
      <color indexed="10"/>
      <name val="Arial"/>
      <family val="2"/>
    </font>
    <font>
      <sz val="8"/>
      <color indexed="12"/>
      <name val="Tahoma"/>
      <family val="2"/>
    </font>
    <font>
      <b/>
      <sz val="8"/>
      <color indexed="12"/>
      <name val="Tahoma"/>
      <family val="2"/>
    </font>
    <font>
      <sz val="10"/>
      <color indexed="22"/>
      <name val="Arial"/>
      <family val="2"/>
    </font>
    <font>
      <b/>
      <sz val="7"/>
      <name val="Tahoma"/>
      <family val="2"/>
    </font>
    <font>
      <sz val="8"/>
      <color indexed="39"/>
      <name val="Tahoma"/>
      <family val="2"/>
    </font>
    <font>
      <b/>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9"/>
      <color indexed="10"/>
      <name val="Arial"/>
      <family val="2"/>
    </font>
    <font>
      <sz val="4"/>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
      <patternFill patternType="solid">
        <fgColor indexed="9"/>
        <bgColor indexed="64"/>
      </patternFill>
    </fill>
    <fill>
      <patternFill patternType="solid">
        <fgColor indexed="56"/>
        <bgColor indexed="64"/>
      </patternFill>
    </fill>
    <fill>
      <patternFill patternType="solid">
        <fgColor indexed="8"/>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style="medium"/>
      <bottom>
        <color indexed="63"/>
      </bottom>
    </border>
    <border>
      <left>
        <color indexed="63"/>
      </left>
      <right style="thin"/>
      <top>
        <color indexed="63"/>
      </top>
      <bottom style="thin"/>
    </border>
    <border>
      <left>
        <color indexed="63"/>
      </left>
      <right>
        <color indexed="63"/>
      </right>
      <top>
        <color indexed="63"/>
      </top>
      <bottom style="thick">
        <color indexed="18"/>
      </bottom>
    </border>
    <border>
      <left style="thin"/>
      <right style="thin"/>
      <top>
        <color indexed="63"/>
      </top>
      <bottom style="thin"/>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medium"/>
      <bottom style="thin"/>
    </border>
    <border>
      <left>
        <color indexed="63"/>
      </left>
      <right style="medium"/>
      <top style="medium"/>
      <bottom style="thin"/>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7" fillId="4" borderId="0" applyNumberFormat="0" applyBorder="0" applyAlignment="0" applyProtection="0"/>
    <xf numFmtId="0" fontId="38" fillId="16" borderId="1" applyNumberFormat="0" applyAlignment="0" applyProtection="0"/>
    <xf numFmtId="0" fontId="39" fillId="1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21" borderId="0" applyNumberFormat="0" applyBorder="0" applyAlignment="0" applyProtection="0"/>
    <xf numFmtId="0" fontId="42" fillId="7" borderId="1" applyNumberFormat="0" applyAlignment="0" applyProtection="0"/>
    <xf numFmtId="0" fontId="43"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45" fillId="16"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41" fillId="0" borderId="8" applyNumberFormat="0" applyFill="0" applyAlignment="0" applyProtection="0"/>
    <xf numFmtId="0" fontId="51" fillId="0" borderId="9" applyNumberFormat="0" applyFill="0" applyAlignment="0" applyProtection="0"/>
  </cellStyleXfs>
  <cellXfs count="187">
    <xf numFmtId="0" fontId="0" fillId="0" borderId="0" xfId="0" applyAlignment="1">
      <alignment/>
    </xf>
    <xf numFmtId="0" fontId="0" fillId="16" borderId="0" xfId="0" applyFill="1" applyAlignment="1" applyProtection="1">
      <alignment/>
      <protection/>
    </xf>
    <xf numFmtId="0" fontId="0" fillId="16" borderId="0" xfId="0" applyFill="1" applyBorder="1" applyAlignment="1" applyProtection="1">
      <alignment/>
      <protection/>
    </xf>
    <xf numFmtId="0" fontId="0" fillId="16" borderId="10" xfId="0" applyFill="1" applyBorder="1" applyAlignment="1" applyProtection="1">
      <alignment/>
      <protection/>
    </xf>
    <xf numFmtId="1" fontId="0" fillId="16" borderId="0" xfId="0" applyNumberFormat="1" applyFill="1" applyAlignment="1" applyProtection="1">
      <alignment horizontal="center"/>
      <protection/>
    </xf>
    <xf numFmtId="0" fontId="0" fillId="16" borderId="11" xfId="0" applyFill="1" applyBorder="1" applyAlignment="1" applyProtection="1">
      <alignment/>
      <protection/>
    </xf>
    <xf numFmtId="0" fontId="0" fillId="16" borderId="12" xfId="0" applyFill="1" applyBorder="1" applyAlignment="1" applyProtection="1">
      <alignment/>
      <protection/>
    </xf>
    <xf numFmtId="2" fontId="0" fillId="16" borderId="13" xfId="0" applyNumberFormat="1" applyFill="1" applyBorder="1" applyAlignment="1" applyProtection="1">
      <alignment/>
      <protection/>
    </xf>
    <xf numFmtId="0" fontId="0" fillId="16" borderId="14" xfId="0" applyFill="1" applyBorder="1" applyAlignment="1" applyProtection="1">
      <alignment horizontal="center"/>
      <protection/>
    </xf>
    <xf numFmtId="0" fontId="0" fillId="16" borderId="15" xfId="0" applyFill="1" applyBorder="1" applyAlignment="1" applyProtection="1">
      <alignment horizontal="center"/>
      <protection/>
    </xf>
    <xf numFmtId="0" fontId="0" fillId="16" borderId="10" xfId="0" applyFill="1" applyBorder="1" applyAlignment="1" applyProtection="1">
      <alignment horizontal="center"/>
      <protection/>
    </xf>
    <xf numFmtId="0" fontId="0" fillId="16" borderId="0" xfId="0" applyFill="1" applyAlignment="1" applyProtection="1">
      <alignment horizontal="center"/>
      <protection/>
    </xf>
    <xf numFmtId="1" fontId="0" fillId="16" borderId="10" xfId="0" applyNumberFormat="1" applyFill="1" applyBorder="1" applyAlignment="1" applyProtection="1">
      <alignment horizontal="center"/>
      <protection/>
    </xf>
    <xf numFmtId="1" fontId="15" fillId="16" borderId="0" xfId="0" applyNumberFormat="1" applyFont="1" applyFill="1" applyAlignment="1" applyProtection="1">
      <alignment horizontal="center"/>
      <protection/>
    </xf>
    <xf numFmtId="0" fontId="21" fillId="16" borderId="0" xfId="0" applyFont="1" applyFill="1" applyAlignment="1" applyProtection="1">
      <alignment/>
      <protection/>
    </xf>
    <xf numFmtId="0" fontId="14" fillId="16" borderId="0" xfId="0" applyFont="1" applyFill="1" applyAlignment="1" applyProtection="1">
      <alignment/>
      <protection/>
    </xf>
    <xf numFmtId="49" fontId="0" fillId="16" borderId="0" xfId="0" applyNumberFormat="1" applyFill="1" applyAlignment="1" applyProtection="1">
      <alignment/>
      <protection/>
    </xf>
    <xf numFmtId="49" fontId="18" fillId="16" borderId="0" xfId="0" applyNumberFormat="1" applyFont="1" applyFill="1" applyAlignment="1" applyProtection="1">
      <alignment/>
      <protection/>
    </xf>
    <xf numFmtId="49" fontId="2" fillId="16" borderId="0" xfId="0" applyNumberFormat="1" applyFont="1" applyFill="1" applyAlignment="1" applyProtection="1">
      <alignment/>
      <protection/>
    </xf>
    <xf numFmtId="0" fontId="22" fillId="16" borderId="0" xfId="0" applyFont="1" applyFill="1" applyAlignment="1" applyProtection="1">
      <alignment/>
      <protection/>
    </xf>
    <xf numFmtId="49" fontId="0" fillId="16" borderId="0" xfId="0" applyNumberFormat="1" applyFill="1" applyAlignment="1" applyProtection="1">
      <alignment vertical="top"/>
      <protection/>
    </xf>
    <xf numFmtId="0" fontId="0" fillId="16" borderId="0" xfId="0" applyFill="1" applyAlignment="1" applyProtection="1">
      <alignment vertical="top"/>
      <protection/>
    </xf>
    <xf numFmtId="0" fontId="0" fillId="16" borderId="16" xfId="0" applyFill="1" applyBorder="1" applyAlignment="1" applyProtection="1">
      <alignment horizontal="center"/>
      <protection/>
    </xf>
    <xf numFmtId="0" fontId="0" fillId="16" borderId="17" xfId="0" applyFill="1" applyBorder="1" applyAlignment="1" applyProtection="1">
      <alignment/>
      <protection/>
    </xf>
    <xf numFmtId="2" fontId="0" fillId="16" borderId="18" xfId="0" applyNumberFormat="1" applyFill="1" applyBorder="1" applyAlignment="1" applyProtection="1">
      <alignment/>
      <protection/>
    </xf>
    <xf numFmtId="0" fontId="0" fillId="16" borderId="0" xfId="0" applyFill="1" applyBorder="1" applyAlignment="1" applyProtection="1">
      <alignment horizontal="center"/>
      <protection/>
    </xf>
    <xf numFmtId="2" fontId="0" fillId="16" borderId="0" xfId="0" applyNumberFormat="1" applyFill="1" applyBorder="1" applyAlignment="1" applyProtection="1">
      <alignment/>
      <protection/>
    </xf>
    <xf numFmtId="0" fontId="22" fillId="16" borderId="0" xfId="0" applyFont="1" applyFill="1" applyAlignment="1" applyProtection="1">
      <alignment vertical="center" wrapText="1"/>
      <protection/>
    </xf>
    <xf numFmtId="0" fontId="0" fillId="24" borderId="10" xfId="0" applyFill="1" applyBorder="1" applyAlignment="1" applyProtection="1">
      <alignment horizontal="center"/>
      <protection/>
    </xf>
    <xf numFmtId="1" fontId="0" fillId="24" borderId="10" xfId="0" applyNumberFormat="1" applyFill="1" applyBorder="1" applyAlignment="1" applyProtection="1">
      <alignment horizontal="center"/>
      <protection/>
    </xf>
    <xf numFmtId="1" fontId="15" fillId="24" borderId="10" xfId="0" applyNumberFormat="1" applyFont="1" applyFill="1" applyBorder="1" applyAlignment="1" applyProtection="1">
      <alignment horizontal="center"/>
      <protection/>
    </xf>
    <xf numFmtId="1" fontId="0" fillId="16" borderId="0" xfId="0" applyNumberFormat="1" applyFont="1" applyFill="1" applyAlignment="1" applyProtection="1">
      <alignment horizontal="center"/>
      <protection/>
    </xf>
    <xf numFmtId="0" fontId="31" fillId="16" borderId="0" xfId="0" applyFont="1" applyFill="1" applyAlignment="1" applyProtection="1">
      <alignment/>
      <protection/>
    </xf>
    <xf numFmtId="0" fontId="0" fillId="17" borderId="0" xfId="0" applyFill="1" applyBorder="1" applyAlignment="1" applyProtection="1">
      <alignment/>
      <protection/>
    </xf>
    <xf numFmtId="0" fontId="0" fillId="25" borderId="0" xfId="0" applyFill="1" applyBorder="1" applyAlignment="1" applyProtection="1">
      <alignment/>
      <protection/>
    </xf>
    <xf numFmtId="0" fontId="20" fillId="25" borderId="0" xfId="0" applyFont="1" applyFill="1" applyBorder="1" applyAlignment="1" applyProtection="1">
      <alignment horizontal="left"/>
      <protection/>
    </xf>
    <xf numFmtId="0" fontId="21" fillId="25" borderId="0" xfId="0" applyFont="1" applyFill="1" applyBorder="1" applyAlignment="1" applyProtection="1">
      <alignment/>
      <protection/>
    </xf>
    <xf numFmtId="0" fontId="6" fillId="25" borderId="0" xfId="0" applyFont="1" applyFill="1" applyBorder="1" applyAlignment="1" applyProtection="1">
      <alignment/>
      <protection/>
    </xf>
    <xf numFmtId="0" fontId="0" fillId="25" borderId="0" xfId="0" applyFill="1" applyAlignment="1" applyProtection="1">
      <alignment/>
      <protection/>
    </xf>
    <xf numFmtId="0" fontId="26" fillId="25" borderId="0" xfId="0" applyFont="1" applyFill="1" applyBorder="1" applyAlignment="1" applyProtection="1">
      <alignment horizontal="left" vertical="center"/>
      <protection/>
    </xf>
    <xf numFmtId="0" fontId="16" fillId="25" borderId="0" xfId="0" applyFont="1" applyFill="1" applyAlignment="1" applyProtection="1">
      <alignment horizontal="left"/>
      <protection/>
    </xf>
    <xf numFmtId="0" fontId="17" fillId="25" borderId="0" xfId="0" applyFont="1" applyFill="1" applyAlignment="1" applyProtection="1">
      <alignment/>
      <protection/>
    </xf>
    <xf numFmtId="0" fontId="3" fillId="25" borderId="0" xfId="0" applyFont="1" applyFill="1" applyBorder="1" applyAlignment="1" applyProtection="1">
      <alignment horizontal="left" vertical="center"/>
      <protection/>
    </xf>
    <xf numFmtId="0" fontId="16" fillId="25" borderId="0" xfId="0" applyFont="1" applyFill="1" applyAlignment="1" applyProtection="1">
      <alignment horizontal="left" vertical="center"/>
      <protection/>
    </xf>
    <xf numFmtId="0" fontId="7" fillId="25" borderId="0" xfId="0" applyFont="1" applyFill="1" applyAlignment="1" applyProtection="1">
      <alignment/>
      <protection/>
    </xf>
    <xf numFmtId="0" fontId="11" fillId="25" borderId="0" xfId="0" applyFont="1" applyFill="1" applyAlignment="1" applyProtection="1">
      <alignment/>
      <protection/>
    </xf>
    <xf numFmtId="0" fontId="11" fillId="25" borderId="19" xfId="0" applyFont="1" applyFill="1" applyBorder="1" applyAlignment="1" applyProtection="1">
      <alignment/>
      <protection/>
    </xf>
    <xf numFmtId="0" fontId="0" fillId="25" borderId="19" xfId="0" applyFill="1" applyBorder="1" applyAlignment="1" applyProtection="1">
      <alignment/>
      <protection/>
    </xf>
    <xf numFmtId="0" fontId="3" fillId="25" borderId="19" xfId="0" applyFont="1" applyFill="1" applyBorder="1" applyAlignment="1" applyProtection="1">
      <alignment horizontal="left" vertical="center"/>
      <protection/>
    </xf>
    <xf numFmtId="1" fontId="0" fillId="25" borderId="0" xfId="0" applyNumberFormat="1" applyFill="1" applyAlignment="1" applyProtection="1">
      <alignment/>
      <protection/>
    </xf>
    <xf numFmtId="0" fontId="3" fillId="26" borderId="0" xfId="0" applyFont="1" applyFill="1" applyBorder="1" applyAlignment="1" applyProtection="1">
      <alignment/>
      <protection/>
    </xf>
    <xf numFmtId="0" fontId="1" fillId="26" borderId="0" xfId="0" applyFont="1" applyFill="1" applyBorder="1" applyAlignment="1" applyProtection="1">
      <alignment/>
      <protection/>
    </xf>
    <xf numFmtId="0" fontId="24" fillId="25" borderId="20" xfId="0" applyFont="1" applyFill="1" applyBorder="1" applyAlignment="1" applyProtection="1">
      <alignment vertical="top"/>
      <protection/>
    </xf>
    <xf numFmtId="0" fontId="24" fillId="25" borderId="21" xfId="0" applyFont="1" applyFill="1" applyBorder="1" applyAlignment="1" applyProtection="1">
      <alignment vertical="top"/>
      <protection/>
    </xf>
    <xf numFmtId="0" fontId="24" fillId="25" borderId="22" xfId="0" applyFont="1" applyFill="1" applyBorder="1" applyAlignment="1" applyProtection="1">
      <alignment vertical="top"/>
      <protection/>
    </xf>
    <xf numFmtId="0" fontId="24" fillId="25" borderId="14" xfId="0" applyFont="1" applyFill="1" applyBorder="1" applyAlignment="1" applyProtection="1">
      <alignment vertical="top"/>
      <protection/>
    </xf>
    <xf numFmtId="0" fontId="24" fillId="25" borderId="12" xfId="0" applyFont="1" applyFill="1" applyBorder="1" applyAlignment="1" applyProtection="1">
      <alignment vertical="top"/>
      <protection/>
    </xf>
    <xf numFmtId="0" fontId="24" fillId="25" borderId="23" xfId="0" applyFont="1" applyFill="1" applyBorder="1" applyAlignment="1" applyProtection="1">
      <alignment vertical="top"/>
      <protection/>
    </xf>
    <xf numFmtId="0" fontId="24" fillId="25" borderId="23" xfId="0" applyFont="1" applyFill="1" applyBorder="1" applyAlignment="1" applyProtection="1">
      <alignment horizontal="left" vertical="top"/>
      <protection/>
    </xf>
    <xf numFmtId="0" fontId="24" fillId="25" borderId="20" xfId="0" applyFont="1" applyFill="1" applyBorder="1" applyAlignment="1" applyProtection="1">
      <alignment horizontal="left" vertical="top"/>
      <protection/>
    </xf>
    <xf numFmtId="0" fontId="24" fillId="25" borderId="24" xfId="0" applyFont="1" applyFill="1" applyBorder="1" applyAlignment="1" applyProtection="1">
      <alignment vertical="top"/>
      <protection/>
    </xf>
    <xf numFmtId="0" fontId="24" fillId="25" borderId="22" xfId="0" applyFont="1" applyFill="1" applyBorder="1" applyAlignment="1" applyProtection="1">
      <alignment horizontal="left" vertical="top"/>
      <protection/>
    </xf>
    <xf numFmtId="0" fontId="24" fillId="25" borderId="22" xfId="0" applyFont="1" applyFill="1" applyBorder="1" applyAlignment="1">
      <alignment vertical="top"/>
    </xf>
    <xf numFmtId="49" fontId="25" fillId="25" borderId="25" xfId="0" applyNumberFormat="1" applyFont="1" applyFill="1" applyBorder="1" applyAlignment="1" applyProtection="1">
      <alignment vertical="top"/>
      <protection/>
    </xf>
    <xf numFmtId="0" fontId="2" fillId="25" borderId="21" xfId="0" applyFont="1" applyFill="1" applyBorder="1" applyAlignment="1" applyProtection="1">
      <alignment vertical="top"/>
      <protection/>
    </xf>
    <xf numFmtId="0" fontId="21" fillId="25" borderId="0" xfId="0" applyFont="1" applyFill="1" applyBorder="1" applyAlignment="1" applyProtection="1">
      <alignment vertical="top"/>
      <protection/>
    </xf>
    <xf numFmtId="0" fontId="20" fillId="25" borderId="0" xfId="0" applyFont="1" applyFill="1" applyBorder="1" applyAlignment="1" applyProtection="1">
      <alignment vertical="top"/>
      <protection/>
    </xf>
    <xf numFmtId="0" fontId="20" fillId="25" borderId="0" xfId="0" applyNumberFormat="1" applyFont="1" applyFill="1" applyBorder="1" applyAlignment="1" applyProtection="1">
      <alignment vertical="top"/>
      <protection/>
    </xf>
    <xf numFmtId="0" fontId="2" fillId="25" borderId="22" xfId="0" applyFont="1" applyFill="1" applyBorder="1" applyAlignment="1" applyProtection="1">
      <alignment vertical="top"/>
      <protection/>
    </xf>
    <xf numFmtId="0" fontId="2" fillId="25" borderId="0" xfId="0" applyFont="1" applyFill="1" applyBorder="1" applyAlignment="1" applyProtection="1">
      <alignment/>
      <protection/>
    </xf>
    <xf numFmtId="0" fontId="0" fillId="25" borderId="0" xfId="0" applyFont="1" applyFill="1" applyAlignment="1" applyProtection="1">
      <alignment/>
      <protection/>
    </xf>
    <xf numFmtId="0" fontId="9" fillId="25" borderId="0" xfId="0" applyFont="1" applyFill="1" applyAlignment="1" applyProtection="1">
      <alignment horizontal="right"/>
      <protection/>
    </xf>
    <xf numFmtId="0" fontId="8" fillId="27" borderId="0" xfId="0" applyFont="1" applyFill="1" applyBorder="1" applyAlignment="1" applyProtection="1">
      <alignment/>
      <protection/>
    </xf>
    <xf numFmtId="0" fontId="0" fillId="27" borderId="26" xfId="0" applyFill="1" applyBorder="1" applyAlignment="1" applyProtection="1">
      <alignment/>
      <protection/>
    </xf>
    <xf numFmtId="0" fontId="8" fillId="27" borderId="0" xfId="0" applyFont="1" applyFill="1" applyBorder="1" applyAlignment="1" applyProtection="1">
      <alignment vertical="top"/>
      <protection/>
    </xf>
    <xf numFmtId="0" fontId="21" fillId="25" borderId="0" xfId="0" applyFont="1" applyFill="1" applyBorder="1" applyAlignment="1" applyProtection="1">
      <alignment/>
      <protection/>
    </xf>
    <xf numFmtId="0" fontId="0" fillId="27" borderId="0" xfId="0" applyFill="1" applyBorder="1" applyAlignment="1" applyProtection="1">
      <alignment/>
      <protection/>
    </xf>
    <xf numFmtId="0" fontId="21" fillId="27" borderId="0" xfId="0" applyFont="1" applyFill="1" applyBorder="1" applyAlignment="1" applyProtection="1">
      <alignment/>
      <protection/>
    </xf>
    <xf numFmtId="0" fontId="20" fillId="27" borderId="0" xfId="0" applyFont="1" applyFill="1" applyBorder="1" applyAlignment="1" applyProtection="1">
      <alignment horizontal="left"/>
      <protection/>
    </xf>
    <xf numFmtId="0" fontId="0" fillId="27" borderId="0" xfId="0" applyFill="1" applyAlignment="1">
      <alignment/>
    </xf>
    <xf numFmtId="0" fontId="21" fillId="27" borderId="0" xfId="0" applyFont="1" applyFill="1" applyBorder="1" applyAlignment="1" applyProtection="1">
      <alignment/>
      <protection/>
    </xf>
    <xf numFmtId="0" fontId="6" fillId="27" borderId="0" xfId="0" applyFont="1" applyFill="1" applyBorder="1" applyAlignment="1" applyProtection="1">
      <alignment/>
      <protection/>
    </xf>
    <xf numFmtId="0" fontId="13" fillId="27" borderId="0" xfId="0" applyFont="1" applyFill="1" applyBorder="1" applyAlignment="1" applyProtection="1">
      <alignment/>
      <protection/>
    </xf>
    <xf numFmtId="0" fontId="0" fillId="27" borderId="0" xfId="0" applyFill="1" applyAlignment="1" applyProtection="1">
      <alignment/>
      <protection/>
    </xf>
    <xf numFmtId="0" fontId="26" fillId="25" borderId="0" xfId="0" applyFont="1" applyFill="1" applyBorder="1" applyAlignment="1" applyProtection="1">
      <alignment horizontal="left" vertical="top"/>
      <protection/>
    </xf>
    <xf numFmtId="49" fontId="26" fillId="25" borderId="27" xfId="0" applyNumberFormat="1" applyFont="1" applyFill="1" applyBorder="1" applyAlignment="1" applyProtection="1">
      <alignment horizontal="center" vertical="top"/>
      <protection locked="0"/>
    </xf>
    <xf numFmtId="49" fontId="26" fillId="25" borderId="27" xfId="0" applyNumberFormat="1" applyFont="1" applyFill="1" applyBorder="1" applyAlignment="1" applyProtection="1">
      <alignment horizontal="center" vertical="top" wrapText="1"/>
      <protection locked="0"/>
    </xf>
    <xf numFmtId="0" fontId="9" fillId="16" borderId="11" xfId="0" applyFont="1" applyFill="1" applyBorder="1" applyAlignment="1" applyProtection="1">
      <alignment horizontal="left" vertical="center"/>
      <protection/>
    </xf>
    <xf numFmtId="0" fontId="10" fillId="16" borderId="11" xfId="0" applyFont="1" applyFill="1" applyBorder="1" applyAlignment="1" applyProtection="1">
      <alignment horizontal="right"/>
      <protection/>
    </xf>
    <xf numFmtId="0" fontId="10" fillId="16" borderId="12" xfId="0" applyFont="1" applyFill="1" applyBorder="1" applyAlignment="1" applyProtection="1">
      <alignment horizontal="right"/>
      <protection/>
    </xf>
    <xf numFmtId="0" fontId="9" fillId="16" borderId="15" xfId="0" applyFont="1" applyFill="1" applyBorder="1" applyAlignment="1" applyProtection="1">
      <alignment horizontal="left" vertical="center"/>
      <protection/>
    </xf>
    <xf numFmtId="0" fontId="9" fillId="16" borderId="0" xfId="0" applyFont="1" applyFill="1" applyBorder="1" applyAlignment="1" applyProtection="1">
      <alignment horizontal="left" vertical="center"/>
      <protection/>
    </xf>
    <xf numFmtId="0" fontId="10" fillId="16" borderId="0" xfId="0" applyFont="1" applyFill="1" applyBorder="1" applyAlignment="1" applyProtection="1">
      <alignment horizontal="right"/>
      <protection/>
    </xf>
    <xf numFmtId="0" fontId="10" fillId="16" borderId="13" xfId="0" applyFont="1" applyFill="1" applyBorder="1" applyAlignment="1" applyProtection="1">
      <alignment horizontal="right"/>
      <protection/>
    </xf>
    <xf numFmtId="0" fontId="9" fillId="16" borderId="28" xfId="0" applyFont="1" applyFill="1" applyBorder="1" applyAlignment="1" applyProtection="1">
      <alignment horizontal="left" vertical="center"/>
      <protection/>
    </xf>
    <xf numFmtId="0" fontId="9" fillId="16" borderId="19" xfId="0" applyFont="1" applyFill="1" applyBorder="1" applyAlignment="1" applyProtection="1">
      <alignment horizontal="left" vertical="center"/>
      <protection/>
    </xf>
    <xf numFmtId="0" fontId="10" fillId="16" borderId="19" xfId="0" applyFont="1" applyFill="1" applyBorder="1" applyAlignment="1" applyProtection="1">
      <alignment horizontal="right"/>
      <protection/>
    </xf>
    <xf numFmtId="0" fontId="10" fillId="16" borderId="29" xfId="0" applyFont="1" applyFill="1" applyBorder="1" applyAlignment="1" applyProtection="1">
      <alignment horizontal="right"/>
      <protection/>
    </xf>
    <xf numFmtId="0" fontId="34" fillId="16" borderId="14" xfId="0" applyFont="1" applyFill="1" applyBorder="1" applyAlignment="1" applyProtection="1">
      <alignment horizontal="left" vertical="center"/>
      <protection/>
    </xf>
    <xf numFmtId="0" fontId="2" fillId="25" borderId="0" xfId="0" applyFont="1" applyFill="1" applyBorder="1" applyAlignment="1" applyProtection="1">
      <alignment vertical="top"/>
      <protection/>
    </xf>
    <xf numFmtId="0" fontId="24" fillId="25" borderId="30" xfId="0" applyFont="1" applyFill="1" applyBorder="1" applyAlignment="1" applyProtection="1">
      <alignment vertical="top"/>
      <protection/>
    </xf>
    <xf numFmtId="0" fontId="24" fillId="25" borderId="0" xfId="0" applyFont="1" applyFill="1" applyBorder="1" applyAlignment="1" applyProtection="1">
      <alignment vertical="top"/>
      <protection/>
    </xf>
    <xf numFmtId="0" fontId="24" fillId="25" borderId="15" xfId="0" applyFont="1" applyFill="1" applyBorder="1" applyAlignment="1" applyProtection="1">
      <alignment vertical="top"/>
      <protection/>
    </xf>
    <xf numFmtId="0" fontId="24" fillId="25" borderId="13" xfId="0" applyFont="1" applyFill="1" applyBorder="1" applyAlignment="1" applyProtection="1">
      <alignment vertical="top"/>
      <protection/>
    </xf>
    <xf numFmtId="0" fontId="24" fillId="25" borderId="11" xfId="0" applyFont="1" applyFill="1" applyBorder="1" applyAlignment="1" applyProtection="1">
      <alignment vertical="top"/>
      <protection/>
    </xf>
    <xf numFmtId="0" fontId="24" fillId="25" borderId="12" xfId="0" applyFont="1" applyFill="1" applyBorder="1" applyAlignment="1" applyProtection="1">
      <alignment/>
      <protection/>
    </xf>
    <xf numFmtId="194" fontId="0" fillId="25" borderId="14" xfId="0" applyNumberFormat="1" applyFont="1" applyFill="1" applyBorder="1" applyAlignment="1" applyProtection="1">
      <alignment horizontal="right"/>
      <protection/>
    </xf>
    <xf numFmtId="0" fontId="0" fillId="25" borderId="15" xfId="0" applyFill="1" applyBorder="1" applyAlignment="1" applyProtection="1">
      <alignment/>
      <protection/>
    </xf>
    <xf numFmtId="0" fontId="0" fillId="25" borderId="13" xfId="0" applyFill="1" applyBorder="1" applyAlignment="1" applyProtection="1">
      <alignment/>
      <protection/>
    </xf>
    <xf numFmtId="0" fontId="0" fillId="25" borderId="15" xfId="0" applyFont="1" applyFill="1" applyBorder="1" applyAlignment="1" applyProtection="1">
      <alignment horizontal="right"/>
      <protection/>
    </xf>
    <xf numFmtId="0" fontId="0" fillId="25" borderId="28" xfId="0" applyFill="1" applyBorder="1" applyAlignment="1" applyProtection="1">
      <alignment/>
      <protection/>
    </xf>
    <xf numFmtId="0" fontId="0" fillId="25" borderId="29" xfId="0" applyFill="1" applyBorder="1" applyAlignment="1" applyProtection="1">
      <alignment/>
      <protection/>
    </xf>
    <xf numFmtId="0" fontId="21" fillId="25" borderId="0" xfId="0" applyFont="1" applyFill="1" applyBorder="1" applyAlignment="1" applyProtection="1">
      <alignment horizontal="left" vertical="top"/>
      <protection/>
    </xf>
    <xf numFmtId="49" fontId="25" fillId="25" borderId="27" xfId="0" applyNumberFormat="1" applyFont="1" applyFill="1" applyBorder="1" applyAlignment="1" applyProtection="1">
      <alignment horizontal="center" vertical="top"/>
      <protection/>
    </xf>
    <xf numFmtId="0" fontId="53" fillId="25" borderId="23" xfId="0" applyFont="1" applyFill="1" applyBorder="1" applyAlignment="1" applyProtection="1">
      <alignment vertical="top"/>
      <protection/>
    </xf>
    <xf numFmtId="0" fontId="3" fillId="25" borderId="31" xfId="0" applyFont="1" applyFill="1" applyBorder="1" applyAlignment="1" applyProtection="1">
      <alignment horizontal="center" vertical="center"/>
      <protection/>
    </xf>
    <xf numFmtId="0" fontId="3" fillId="25" borderId="17" xfId="0" applyFont="1" applyFill="1" applyBorder="1" applyAlignment="1" applyProtection="1">
      <alignment horizontal="center" vertical="center"/>
      <protection/>
    </xf>
    <xf numFmtId="49" fontId="26" fillId="25" borderId="31" xfId="0" applyNumberFormat="1" applyFont="1" applyFill="1" applyBorder="1" applyAlignment="1" applyProtection="1">
      <alignment horizontal="center" vertical="center"/>
      <protection locked="0"/>
    </xf>
    <xf numFmtId="49" fontId="26" fillId="25" borderId="17" xfId="0" applyNumberFormat="1" applyFont="1" applyFill="1" applyBorder="1" applyAlignment="1" applyProtection="1">
      <alignment horizontal="center" vertical="center"/>
      <protection locked="0"/>
    </xf>
    <xf numFmtId="49" fontId="26" fillId="25" borderId="25" xfId="0" applyNumberFormat="1" applyFont="1" applyFill="1" applyBorder="1" applyAlignment="1" applyProtection="1">
      <alignment horizontal="center" vertical="center"/>
      <protection locked="0"/>
    </xf>
    <xf numFmtId="0" fontId="24" fillId="25" borderId="20" xfId="0" applyFont="1" applyFill="1" applyBorder="1" applyAlignment="1" applyProtection="1">
      <alignment horizontal="left" vertical="top"/>
      <protection/>
    </xf>
    <xf numFmtId="0" fontId="24" fillId="25" borderId="22" xfId="0" applyFont="1" applyFill="1" applyBorder="1" applyAlignment="1" applyProtection="1">
      <alignment horizontal="left" vertical="top"/>
      <protection/>
    </xf>
    <xf numFmtId="1" fontId="3" fillId="25" borderId="17" xfId="0" applyNumberFormat="1" applyFont="1" applyFill="1" applyBorder="1" applyAlignment="1" applyProtection="1">
      <alignment horizontal="center" vertical="center"/>
      <protection/>
    </xf>
    <xf numFmtId="1" fontId="3" fillId="25" borderId="25" xfId="0" applyNumberFormat="1" applyFont="1" applyFill="1" applyBorder="1" applyAlignment="1" applyProtection="1">
      <alignment horizontal="center" vertical="center"/>
      <protection/>
    </xf>
    <xf numFmtId="0" fontId="24" fillId="25" borderId="30" xfId="0" applyFont="1" applyFill="1" applyBorder="1" applyAlignment="1" applyProtection="1">
      <alignment horizontal="left" vertical="top"/>
      <protection/>
    </xf>
    <xf numFmtId="0" fontId="24" fillId="25" borderId="0" xfId="0" applyFont="1" applyFill="1" applyBorder="1" applyAlignment="1" applyProtection="1">
      <alignment horizontal="left" vertical="top"/>
      <protection/>
    </xf>
    <xf numFmtId="0" fontId="24" fillId="25" borderId="32" xfId="0" applyFont="1" applyFill="1" applyBorder="1" applyAlignment="1" applyProtection="1">
      <alignment horizontal="left" vertical="top"/>
      <protection/>
    </xf>
    <xf numFmtId="0" fontId="0" fillId="25" borderId="0" xfId="0" applyFill="1" applyAlignment="1" applyProtection="1">
      <alignment horizontal="center"/>
      <protection/>
    </xf>
    <xf numFmtId="14" fontId="3" fillId="25" borderId="31" xfId="0" applyNumberFormat="1" applyFont="1" applyFill="1" applyBorder="1" applyAlignment="1" applyProtection="1">
      <alignment horizontal="center" vertical="center"/>
      <protection/>
    </xf>
    <xf numFmtId="14" fontId="3" fillId="25" borderId="25" xfId="0" applyNumberFormat="1" applyFont="1" applyFill="1" applyBorder="1" applyAlignment="1" applyProtection="1">
      <alignment horizontal="center" vertical="center"/>
      <protection/>
    </xf>
    <xf numFmtId="0" fontId="17" fillId="25" borderId="30" xfId="0" applyFont="1" applyFill="1" applyBorder="1" applyAlignment="1" applyProtection="1">
      <alignment horizontal="right" vertical="center" wrapText="1"/>
      <protection/>
    </xf>
    <xf numFmtId="0" fontId="17" fillId="25" borderId="0" xfId="0" applyFont="1" applyFill="1" applyBorder="1" applyAlignment="1" applyProtection="1">
      <alignment horizontal="right" vertical="center" wrapText="1"/>
      <protection/>
    </xf>
    <xf numFmtId="0" fontId="17" fillId="25" borderId="31" xfId="0" applyFont="1" applyFill="1" applyBorder="1" applyAlignment="1" applyProtection="1">
      <alignment horizontal="right" vertical="center" wrapText="1"/>
      <protection/>
    </xf>
    <xf numFmtId="0" fontId="17" fillId="25" borderId="17" xfId="0" applyFont="1" applyFill="1" applyBorder="1" applyAlignment="1" applyProtection="1">
      <alignment horizontal="right" vertical="center" wrapText="1"/>
      <protection/>
    </xf>
    <xf numFmtId="0" fontId="21" fillId="25" borderId="0" xfId="0" applyFont="1" applyFill="1" applyBorder="1" applyAlignment="1" applyProtection="1">
      <alignment horizontal="left" vertical="top"/>
      <protection/>
    </xf>
    <xf numFmtId="0" fontId="9" fillId="25" borderId="0" xfId="0" applyFont="1" applyFill="1" applyAlignment="1" applyProtection="1">
      <alignment horizontal="right"/>
      <protection/>
    </xf>
    <xf numFmtId="0" fontId="2" fillId="25" borderId="0" xfId="0" applyFont="1" applyFill="1" applyBorder="1" applyAlignment="1" applyProtection="1">
      <alignment horizontal="center"/>
      <protection/>
    </xf>
    <xf numFmtId="0" fontId="12" fillId="25" borderId="0" xfId="0" applyFont="1" applyFill="1" applyBorder="1" applyAlignment="1" applyProtection="1">
      <alignment horizontal="center" vertical="center" wrapText="1"/>
      <protection/>
    </xf>
    <xf numFmtId="0" fontId="12" fillId="25" borderId="17" xfId="0" applyFont="1" applyFill="1" applyBorder="1" applyAlignment="1" applyProtection="1">
      <alignment horizontal="center" vertical="center" wrapText="1"/>
      <protection/>
    </xf>
    <xf numFmtId="0" fontId="4" fillId="25" borderId="33" xfId="0" applyFont="1" applyFill="1" applyBorder="1" applyAlignment="1" applyProtection="1">
      <alignment wrapText="1"/>
      <protection/>
    </xf>
    <xf numFmtId="0" fontId="4" fillId="25" borderId="34" xfId="0" applyFont="1" applyFill="1" applyBorder="1" applyAlignment="1" applyProtection="1">
      <alignment wrapText="1"/>
      <protection/>
    </xf>
    <xf numFmtId="14" fontId="12" fillId="25" borderId="35" xfId="0" applyNumberFormat="1" applyFont="1" applyFill="1" applyBorder="1" applyAlignment="1" applyProtection="1">
      <alignment horizontal="center" vertical="center"/>
      <protection/>
    </xf>
    <xf numFmtId="14" fontId="0" fillId="0" borderId="35" xfId="0" applyNumberFormat="1" applyBorder="1" applyAlignment="1" applyProtection="1">
      <alignment horizontal="center" vertical="center"/>
      <protection/>
    </xf>
    <xf numFmtId="14" fontId="0" fillId="0" borderId="36" xfId="0" applyNumberFormat="1" applyBorder="1" applyAlignment="1" applyProtection="1">
      <alignment horizontal="center" vertical="center"/>
      <protection/>
    </xf>
    <xf numFmtId="14" fontId="0" fillId="25" borderId="0" xfId="0" applyNumberFormat="1" applyFill="1" applyBorder="1" applyAlignment="1" applyProtection="1">
      <alignment horizontal="center"/>
      <protection/>
    </xf>
    <xf numFmtId="0" fontId="0" fillId="25" borderId="0" xfId="0" applyFill="1" applyBorder="1" applyAlignment="1" applyProtection="1">
      <alignment horizontal="center"/>
      <protection/>
    </xf>
    <xf numFmtId="0" fontId="19" fillId="28" borderId="19" xfId="0" applyFont="1" applyFill="1" applyBorder="1" applyAlignment="1" applyProtection="1">
      <alignment horizontal="center"/>
      <protection/>
    </xf>
    <xf numFmtId="0" fontId="21" fillId="25" borderId="0" xfId="0" applyFont="1" applyFill="1" applyBorder="1" applyAlignment="1" applyProtection="1">
      <alignment wrapText="1"/>
      <protection/>
    </xf>
    <xf numFmtId="0" fontId="4" fillId="17" borderId="0" xfId="0" applyFont="1" applyFill="1" applyBorder="1" applyAlignment="1" applyProtection="1">
      <alignment wrapText="1"/>
      <protection/>
    </xf>
    <xf numFmtId="0" fontId="21" fillId="25" borderId="0" xfId="0" applyFont="1" applyFill="1" applyBorder="1" applyAlignment="1" applyProtection="1">
      <alignment horizontal="left" vertical="top" wrapText="1"/>
      <protection/>
    </xf>
    <xf numFmtId="0" fontId="21" fillId="25" borderId="0" xfId="0" applyFont="1" applyFill="1" applyBorder="1" applyAlignment="1" applyProtection="1">
      <alignment vertical="top" wrapText="1"/>
      <protection/>
    </xf>
    <xf numFmtId="0" fontId="21" fillId="25" borderId="0" xfId="0" applyFont="1" applyFill="1" applyBorder="1" applyAlignment="1" applyProtection="1">
      <alignment horizontal="left" wrapText="1"/>
      <protection/>
    </xf>
    <xf numFmtId="0" fontId="2" fillId="25" borderId="11" xfId="0" applyFont="1" applyFill="1" applyBorder="1" applyAlignment="1" applyProtection="1">
      <alignment horizontal="left" vertical="center" wrapText="1"/>
      <protection/>
    </xf>
    <xf numFmtId="0" fontId="2" fillId="25" borderId="0" xfId="0" applyFont="1" applyFill="1" applyBorder="1" applyAlignment="1" applyProtection="1">
      <alignment horizontal="left" vertical="center" wrapText="1"/>
      <protection/>
    </xf>
    <xf numFmtId="0" fontId="23" fillId="16" borderId="0" xfId="0" applyFont="1" applyFill="1" applyAlignment="1" applyProtection="1">
      <alignment horizontal="center"/>
      <protection locked="0"/>
    </xf>
    <xf numFmtId="0" fontId="3" fillId="25" borderId="19" xfId="0" applyFont="1" applyFill="1" applyBorder="1" applyAlignment="1" applyProtection="1">
      <alignment horizontal="center" vertical="center"/>
      <protection locked="0"/>
    </xf>
    <xf numFmtId="0" fontId="3" fillId="25" borderId="29" xfId="0" applyFont="1" applyFill="1" applyBorder="1" applyAlignment="1" applyProtection="1">
      <alignment horizontal="center" vertical="center"/>
      <protection locked="0"/>
    </xf>
    <xf numFmtId="0" fontId="26" fillId="25" borderId="30" xfId="0" applyFont="1" applyFill="1" applyBorder="1" applyAlignment="1" applyProtection="1">
      <alignment horizontal="center" vertical="top"/>
      <protection locked="0"/>
    </xf>
    <xf numFmtId="0" fontId="26" fillId="25" borderId="0" xfId="0" applyFont="1" applyFill="1" applyBorder="1" applyAlignment="1" applyProtection="1">
      <alignment horizontal="center" vertical="top"/>
      <protection locked="0"/>
    </xf>
    <xf numFmtId="0" fontId="28" fillId="25" borderId="37" xfId="0" applyFont="1" applyFill="1" applyBorder="1" applyAlignment="1" applyProtection="1">
      <alignment horizontal="center" vertical="center" wrapText="1"/>
      <protection locked="0"/>
    </xf>
    <xf numFmtId="0" fontId="28" fillId="25" borderId="0" xfId="0" applyFont="1" applyFill="1" applyBorder="1" applyAlignment="1" applyProtection="1">
      <alignment horizontal="center" vertical="center" wrapText="1"/>
      <protection locked="0"/>
    </xf>
    <xf numFmtId="0" fontId="28" fillId="25" borderId="38" xfId="0" applyFont="1" applyFill="1" applyBorder="1" applyAlignment="1" applyProtection="1">
      <alignment horizontal="center" vertical="center" wrapText="1"/>
      <protection locked="0"/>
    </xf>
    <xf numFmtId="0" fontId="28" fillId="25" borderId="39" xfId="0" applyFont="1" applyFill="1" applyBorder="1" applyAlignment="1" applyProtection="1">
      <alignment horizontal="center" vertical="center" wrapText="1"/>
      <protection locked="0"/>
    </xf>
    <xf numFmtId="0" fontId="28" fillId="25" borderId="40" xfId="0" applyFont="1" applyFill="1" applyBorder="1" applyAlignment="1" applyProtection="1">
      <alignment horizontal="center" vertical="center" wrapText="1"/>
      <protection locked="0"/>
    </xf>
    <xf numFmtId="0" fontId="28" fillId="25" borderId="41" xfId="0" applyFont="1" applyFill="1" applyBorder="1" applyAlignment="1" applyProtection="1">
      <alignment horizontal="center" vertical="center" wrapText="1"/>
      <protection locked="0"/>
    </xf>
    <xf numFmtId="0" fontId="3" fillId="25" borderId="28" xfId="0" applyFont="1" applyFill="1" applyBorder="1" applyAlignment="1" applyProtection="1">
      <alignment horizontal="center" vertical="center"/>
      <protection locked="0"/>
    </xf>
    <xf numFmtId="0" fontId="22" fillId="16" borderId="0" xfId="0" applyFont="1" applyFill="1" applyAlignment="1" applyProtection="1">
      <alignment wrapText="1"/>
      <protection/>
    </xf>
    <xf numFmtId="0" fontId="0" fillId="0" borderId="0" xfId="0" applyAlignment="1">
      <alignment wrapText="1"/>
    </xf>
    <xf numFmtId="0" fontId="26" fillId="25" borderId="28" xfId="0" applyNumberFormat="1" applyFont="1" applyFill="1" applyBorder="1" applyAlignment="1" applyProtection="1">
      <alignment horizontal="center" vertical="top"/>
      <protection locked="0"/>
    </xf>
    <xf numFmtId="0" fontId="26" fillId="25" borderId="29" xfId="0" applyNumberFormat="1" applyFont="1" applyFill="1" applyBorder="1" applyAlignment="1" applyProtection="1">
      <alignment horizontal="center" vertical="top"/>
      <protection locked="0"/>
    </xf>
    <xf numFmtId="14" fontId="26" fillId="25" borderId="31" xfId="0" applyNumberFormat="1" applyFont="1" applyFill="1" applyBorder="1" applyAlignment="1" applyProtection="1">
      <alignment horizontal="center" vertical="top"/>
      <protection locked="0"/>
    </xf>
    <xf numFmtId="0" fontId="26" fillId="25" borderId="25" xfId="0" applyFont="1" applyFill="1" applyBorder="1" applyAlignment="1" applyProtection="1">
      <alignment horizontal="center" vertical="top"/>
      <protection locked="0"/>
    </xf>
    <xf numFmtId="0" fontId="22" fillId="16" borderId="0" xfId="0" applyFont="1" applyFill="1" applyAlignment="1" applyProtection="1">
      <alignment vertical="center" wrapText="1"/>
      <protection/>
    </xf>
    <xf numFmtId="0" fontId="2" fillId="25" borderId="0" xfId="0" applyFont="1" applyFill="1" applyBorder="1" applyAlignment="1" applyProtection="1">
      <alignment horizontal="center" vertical="top"/>
      <protection/>
    </xf>
    <xf numFmtId="0" fontId="2" fillId="25" borderId="13" xfId="0" applyFont="1" applyFill="1" applyBorder="1" applyAlignment="1" applyProtection="1">
      <alignment horizontal="center" vertical="top"/>
      <protection/>
    </xf>
    <xf numFmtId="0" fontId="24" fillId="25" borderId="21" xfId="0" applyFont="1" applyFill="1" applyBorder="1" applyAlignment="1" applyProtection="1">
      <alignment horizontal="left" vertical="top"/>
      <protection/>
    </xf>
    <xf numFmtId="0" fontId="2" fillId="25" borderId="42" xfId="0" applyFont="1" applyFill="1" applyBorder="1" applyAlignment="1" applyProtection="1">
      <alignment horizontal="center"/>
      <protection/>
    </xf>
    <xf numFmtId="0" fontId="2" fillId="25" borderId="43" xfId="0" applyFont="1" applyFill="1" applyBorder="1" applyAlignment="1" applyProtection="1">
      <alignment horizontal="center"/>
      <protection/>
    </xf>
    <xf numFmtId="0" fontId="2" fillId="25" borderId="44" xfId="0" applyFont="1" applyFill="1" applyBorder="1" applyAlignment="1" applyProtection="1">
      <alignment horizontal="center"/>
      <protection/>
    </xf>
    <xf numFmtId="0" fontId="26" fillId="25" borderId="31" xfId="0" applyFont="1" applyFill="1" applyBorder="1" applyAlignment="1" applyProtection="1">
      <alignment horizontal="center" vertical="top"/>
      <protection locked="0"/>
    </xf>
    <xf numFmtId="0" fontId="26" fillId="25" borderId="17" xfId="0" applyFont="1" applyFill="1" applyBorder="1" applyAlignment="1" applyProtection="1">
      <alignment horizontal="center" vertical="top"/>
      <protection locked="0"/>
    </xf>
    <xf numFmtId="0" fontId="26" fillId="25" borderId="18" xfId="0" applyFont="1" applyFill="1" applyBorder="1" applyAlignment="1" applyProtection="1">
      <alignment horizontal="center" vertical="top"/>
      <protection locked="0"/>
    </xf>
    <xf numFmtId="0" fontId="26" fillId="25" borderId="31" xfId="0" applyFont="1" applyFill="1" applyBorder="1" applyAlignment="1" applyProtection="1">
      <alignment horizontal="center" vertical="top" wrapText="1"/>
      <protection locked="0"/>
    </xf>
    <xf numFmtId="0" fontId="26" fillId="25" borderId="25" xfId="0" applyFont="1" applyFill="1" applyBorder="1" applyAlignment="1" applyProtection="1">
      <alignment horizontal="center" vertical="top" wrapText="1"/>
      <protection locked="0"/>
    </xf>
    <xf numFmtId="49" fontId="25" fillId="25" borderId="31" xfId="0" applyNumberFormat="1" applyFont="1" applyFill="1" applyBorder="1" applyAlignment="1" applyProtection="1">
      <alignment horizontal="center" vertical="top"/>
      <protection/>
    </xf>
    <xf numFmtId="49" fontId="25" fillId="25" borderId="17" xfId="0" applyNumberFormat="1" applyFont="1" applyFill="1" applyBorder="1" applyAlignment="1" applyProtection="1">
      <alignment horizontal="center" vertical="top"/>
      <protection/>
    </xf>
    <xf numFmtId="9" fontId="26" fillId="25" borderId="31" xfId="0" applyNumberFormat="1" applyFont="1" applyFill="1" applyBorder="1" applyAlignment="1" applyProtection="1">
      <alignment horizontal="center" vertical="top"/>
      <protection locked="0"/>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304800</xdr:colOff>
      <xdr:row>55</xdr:row>
      <xdr:rowOff>0</xdr:rowOff>
    </xdr:from>
    <xdr:ext cx="104775" cy="200025"/>
    <xdr:sp>
      <xdr:nvSpPr>
        <xdr:cNvPr id="1" name="Text Box 38"/>
        <xdr:cNvSpPr txBox="1">
          <a:spLocks noChangeArrowheads="1"/>
        </xdr:cNvSpPr>
      </xdr:nvSpPr>
      <xdr:spPr>
        <a:xfrm>
          <a:off x="2019300" y="9115425"/>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2</xdr:col>
      <xdr:colOff>0</xdr:colOff>
      <xdr:row>8</xdr:row>
      <xdr:rowOff>9525</xdr:rowOff>
    </xdr:from>
    <xdr:to>
      <xdr:col>6</xdr:col>
      <xdr:colOff>66675</xdr:colOff>
      <xdr:row>12</xdr:row>
      <xdr:rowOff>9525</xdr:rowOff>
    </xdr:to>
    <xdr:sp>
      <xdr:nvSpPr>
        <xdr:cNvPr id="2" name="Rectangle 53"/>
        <xdr:cNvSpPr>
          <a:spLocks/>
        </xdr:cNvSpPr>
      </xdr:nvSpPr>
      <xdr:spPr>
        <a:xfrm>
          <a:off x="933450" y="1085850"/>
          <a:ext cx="3190875" cy="542925"/>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fPrintsWithSheet="0"/>
  </xdr:twoCellAnchor>
  <xdr:oneCellAnchor>
    <xdr:from>
      <xdr:col>2</xdr:col>
      <xdr:colOff>104775</xdr:colOff>
      <xdr:row>10</xdr:row>
      <xdr:rowOff>9525</xdr:rowOff>
    </xdr:from>
    <xdr:ext cx="3629025" cy="485775"/>
    <xdr:sp>
      <xdr:nvSpPr>
        <xdr:cNvPr id="3" name="Text Box 75"/>
        <xdr:cNvSpPr txBox="1">
          <a:spLocks noChangeArrowheads="1"/>
        </xdr:cNvSpPr>
      </xdr:nvSpPr>
      <xdr:spPr>
        <a:xfrm>
          <a:off x="1038225" y="1428750"/>
          <a:ext cx="3629025" cy="485775"/>
        </a:xfrm>
        <a:prstGeom prst="rect">
          <a:avLst/>
        </a:prstGeom>
        <a:noFill/>
        <a:ln w="9525" cmpd="sng">
          <a:noFill/>
        </a:ln>
      </xdr:spPr>
      <xdr:txBody>
        <a:bodyPr vertOverflow="clip" wrap="square" lIns="27432" tIns="22860" rIns="27432" bIns="0"/>
        <a:p>
          <a:pPr algn="ctr">
            <a:defRPr/>
          </a:pPr>
          <a:r>
            <a:rPr lang="en-US" cap="none" sz="900" b="1" i="0" u="none" baseline="0">
              <a:solidFill>
                <a:srgbClr val="FF0000"/>
              </a:solidFill>
              <a:latin typeface="Arial"/>
              <a:ea typeface="Arial"/>
              <a:cs typeface="Arial"/>
            </a:rPr>
            <a:t>IMPORTANTE: ESTA INSTANCIA DEBE SER CUMPLIMENTADA EN EL ORDENADOR, NO SERÁN VÁLIDAS LAS SOLICITUDES MANUSCRITAS.</a:t>
          </a:r>
        </a:p>
      </xdr:txBody>
    </xdr:sp>
    <xdr:clientData fPrintsWithSheet="0"/>
  </xdr:oneCellAnchor>
  <xdr:twoCellAnchor editAs="oneCell">
    <xdr:from>
      <xdr:col>7</xdr:col>
      <xdr:colOff>695325</xdr:colOff>
      <xdr:row>7</xdr:row>
      <xdr:rowOff>38100</xdr:rowOff>
    </xdr:from>
    <xdr:to>
      <xdr:col>9</xdr:col>
      <xdr:colOff>771525</xdr:colOff>
      <xdr:row>11</xdr:row>
      <xdr:rowOff>0</xdr:rowOff>
    </xdr:to>
    <xdr:pic>
      <xdr:nvPicPr>
        <xdr:cNvPr id="4" name="Picture 463"/>
        <xdr:cNvPicPr preferRelativeResize="1">
          <a:picLocks noChangeAspect="1"/>
        </xdr:cNvPicPr>
      </xdr:nvPicPr>
      <xdr:blipFill>
        <a:blip r:embed="rId1"/>
        <a:stretch>
          <a:fillRect/>
        </a:stretch>
      </xdr:blipFill>
      <xdr:spPr>
        <a:xfrm>
          <a:off x="5534025" y="1000125"/>
          <a:ext cx="16383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pageSetUpPr fitToPage="1"/>
  </sheetPr>
  <dimension ref="A1:P190"/>
  <sheetViews>
    <sheetView showGridLines="0" showRowColHeaders="0" tabSelected="1" zoomScale="112" zoomScaleNormal="112" zoomScalePageLayoutView="0" workbookViewId="0" topLeftCell="A1">
      <selection activeCell="H48" sqref="H48:J48"/>
    </sheetView>
  </sheetViews>
  <sheetFormatPr defaultColWidth="8.421875" defaultRowHeight="12.75"/>
  <cols>
    <col min="1" max="1" width="12.28125" style="1" customWidth="1"/>
    <col min="2" max="2" width="1.7109375" style="2" customWidth="1"/>
    <col min="3" max="10" width="11.7109375" style="1" customWidth="1"/>
    <col min="11" max="11" width="1.7109375" style="1" customWidth="1"/>
    <col min="12" max="12" width="15.7109375" style="16" customWidth="1"/>
    <col min="13" max="20" width="8.421875" style="1" customWidth="1"/>
    <col min="21" max="21" width="26.140625" style="1" customWidth="1"/>
    <col min="22" max="22" width="8.421875" style="1" customWidth="1"/>
    <col min="23" max="23" width="17.140625" style="1" customWidth="1"/>
    <col min="24" max="24" width="17.7109375" style="1" customWidth="1"/>
    <col min="25" max="16384" width="8.421875" style="1" customWidth="1"/>
  </cols>
  <sheetData>
    <row r="1" spans="8:9" ht="3.75" customHeight="1">
      <c r="H1" s="154" t="str">
        <f>IF(C2="Carga útil","CALCULAR"," ")</f>
        <v> </v>
      </c>
      <c r="I1" s="154"/>
    </row>
    <row r="2" spans="3:10" ht="12.75">
      <c r="C2" s="166" t="s">
        <v>56</v>
      </c>
      <c r="D2" s="167"/>
      <c r="E2" s="167"/>
      <c r="F2" s="167"/>
      <c r="G2" s="167"/>
      <c r="H2" s="167"/>
      <c r="I2" s="167"/>
      <c r="J2" s="167"/>
    </row>
    <row r="3" spans="2:10" ht="15" customHeight="1">
      <c r="B3" s="19"/>
      <c r="C3" s="167"/>
      <c r="D3" s="167"/>
      <c r="E3" s="167"/>
      <c r="F3" s="167"/>
      <c r="G3" s="167"/>
      <c r="H3" s="167"/>
      <c r="I3" s="167"/>
      <c r="J3" s="167"/>
    </row>
    <row r="4" spans="3:10" ht="6.75" customHeight="1">
      <c r="C4" s="27"/>
      <c r="D4" s="27"/>
      <c r="E4" s="27"/>
      <c r="F4" s="27"/>
      <c r="G4" s="27"/>
      <c r="H4" s="27"/>
      <c r="I4" s="27"/>
      <c r="J4" s="27"/>
    </row>
    <row r="5" spans="3:10" ht="12.75" customHeight="1">
      <c r="C5" s="172" t="s">
        <v>57</v>
      </c>
      <c r="D5" s="172"/>
      <c r="E5" s="172"/>
      <c r="F5" s="172"/>
      <c r="G5" s="172"/>
      <c r="H5" s="172"/>
      <c r="I5" s="172"/>
      <c r="J5" s="172"/>
    </row>
    <row r="6" spans="3:10" ht="12.75" customHeight="1">
      <c r="C6" s="172"/>
      <c r="D6" s="172"/>
      <c r="E6" s="172"/>
      <c r="F6" s="172"/>
      <c r="G6" s="172"/>
      <c r="H6" s="172"/>
      <c r="I6" s="172"/>
      <c r="J6" s="172"/>
    </row>
    <row r="7" ht="12" customHeight="1"/>
    <row r="8" spans="1:11" ht="9" customHeight="1" thickBot="1">
      <c r="A8" s="14"/>
      <c r="B8" s="72"/>
      <c r="C8" s="73"/>
      <c r="D8" s="73"/>
      <c r="E8" s="73"/>
      <c r="F8" s="73"/>
      <c r="G8" s="73"/>
      <c r="H8" s="73"/>
      <c r="I8" s="73"/>
      <c r="J8" s="73"/>
      <c r="K8" s="72"/>
    </row>
    <row r="9" spans="1:11" ht="13.5" customHeight="1" thickTop="1">
      <c r="A9" s="15" t="s">
        <v>21</v>
      </c>
      <c r="B9" s="72"/>
      <c r="C9" s="39" t="s">
        <v>52</v>
      </c>
      <c r="D9" s="40"/>
      <c r="E9" s="40"/>
      <c r="F9" s="41"/>
      <c r="G9" s="38"/>
      <c r="H9" s="38"/>
      <c r="I9" s="38"/>
      <c r="J9" s="38"/>
      <c r="K9" s="72"/>
    </row>
    <row r="10" spans="2:11" ht="13.5" customHeight="1">
      <c r="B10" s="72"/>
      <c r="C10" s="42" t="str">
        <f>CONCATENATE("NÚMERO DE JUSTIFICANTE: ","00",$I$139," 0 ",$J$137,$J$140,$J$141," ",$I$145)</f>
        <v>NÚMERO DE JUSTIFICANTE: 004 0 1130 6</v>
      </c>
      <c r="D10" s="43"/>
      <c r="E10" s="41"/>
      <c r="F10" s="41"/>
      <c r="G10" s="38"/>
      <c r="H10" s="38"/>
      <c r="I10" s="38"/>
      <c r="J10" s="38"/>
      <c r="K10" s="72"/>
    </row>
    <row r="11" spans="2:13" ht="2.25" customHeight="1">
      <c r="B11" s="72"/>
      <c r="C11" s="38"/>
      <c r="D11" s="38"/>
      <c r="E11" s="38"/>
      <c r="F11" s="38"/>
      <c r="G11" s="38"/>
      <c r="H11" s="38"/>
      <c r="I11" s="38"/>
      <c r="J11" s="38"/>
      <c r="K11" s="72"/>
      <c r="M11" s="16"/>
    </row>
    <row r="12" spans="2:11" ht="13.5" customHeight="1">
      <c r="B12" s="72"/>
      <c r="C12" s="38"/>
      <c r="D12" s="38"/>
      <c r="E12" s="38"/>
      <c r="F12" s="38"/>
      <c r="G12" s="38"/>
      <c r="H12" s="176" t="s">
        <v>32</v>
      </c>
      <c r="I12" s="177"/>
      <c r="J12" s="178"/>
      <c r="K12" s="72"/>
    </row>
    <row r="13" spans="2:11" ht="9.75" customHeight="1">
      <c r="B13" s="72"/>
      <c r="C13" s="44"/>
      <c r="D13" s="38"/>
      <c r="E13" s="38"/>
      <c r="F13" s="38"/>
      <c r="G13" s="38"/>
      <c r="H13" s="159" t="s">
        <v>98</v>
      </c>
      <c r="I13" s="160"/>
      <c r="J13" s="161"/>
      <c r="K13" s="72"/>
    </row>
    <row r="14" spans="2:11" ht="12.75" customHeight="1">
      <c r="B14" s="72"/>
      <c r="C14" s="38"/>
      <c r="D14" s="38"/>
      <c r="E14" s="38"/>
      <c r="F14" s="38"/>
      <c r="G14" s="38"/>
      <c r="H14" s="159"/>
      <c r="I14" s="160"/>
      <c r="J14" s="161"/>
      <c r="K14" s="72"/>
    </row>
    <row r="15" spans="2:11" ht="16.5">
      <c r="B15" s="72"/>
      <c r="C15" s="45" t="s">
        <v>46</v>
      </c>
      <c r="D15" s="38"/>
      <c r="E15" s="38"/>
      <c r="F15" s="38"/>
      <c r="G15" s="38"/>
      <c r="H15" s="162"/>
      <c r="I15" s="163"/>
      <c r="J15" s="164"/>
      <c r="K15" s="72"/>
    </row>
    <row r="16" spans="2:11" ht="3" customHeight="1" thickBot="1">
      <c r="B16" s="72"/>
      <c r="C16" s="46"/>
      <c r="D16" s="47"/>
      <c r="E16" s="47"/>
      <c r="F16" s="47"/>
      <c r="G16" s="47"/>
      <c r="H16" s="47"/>
      <c r="I16" s="47"/>
      <c r="J16" s="48"/>
      <c r="K16" s="72"/>
    </row>
    <row r="17" spans="2:11" ht="8.25" customHeight="1">
      <c r="B17" s="72"/>
      <c r="C17" s="38"/>
      <c r="D17" s="38"/>
      <c r="E17" s="38"/>
      <c r="F17" s="38"/>
      <c r="G17" s="38"/>
      <c r="H17" s="38"/>
      <c r="I17" s="38"/>
      <c r="J17" s="49"/>
      <c r="K17" s="72"/>
    </row>
    <row r="18" spans="2:11" ht="15.75" customHeight="1">
      <c r="B18" s="72"/>
      <c r="C18" s="50" t="s">
        <v>41</v>
      </c>
      <c r="D18" s="51"/>
      <c r="E18" s="51"/>
      <c r="F18" s="51"/>
      <c r="G18" s="51"/>
      <c r="H18" s="51"/>
      <c r="I18" s="51"/>
      <c r="J18" s="51"/>
      <c r="K18" s="72"/>
    </row>
    <row r="19" spans="2:11" ht="7.5" customHeight="1" thickBot="1">
      <c r="B19" s="72"/>
      <c r="C19" s="38"/>
      <c r="D19" s="38"/>
      <c r="E19" s="38"/>
      <c r="F19" s="38"/>
      <c r="G19" s="38"/>
      <c r="H19" s="38"/>
      <c r="I19" s="38"/>
      <c r="J19" s="38"/>
      <c r="K19" s="72"/>
    </row>
    <row r="20" spans="2:11" ht="12.75">
      <c r="B20" s="72"/>
      <c r="C20" s="55" t="s">
        <v>62</v>
      </c>
      <c r="D20" s="104"/>
      <c r="E20" s="104"/>
      <c r="F20" s="55" t="s">
        <v>0</v>
      </c>
      <c r="G20" s="104"/>
      <c r="H20" s="56"/>
      <c r="I20" s="104" t="s">
        <v>1</v>
      </c>
      <c r="J20" s="105"/>
      <c r="K20" s="72"/>
    </row>
    <row r="21" spans="2:11" ht="30.75" customHeight="1" thickBot="1">
      <c r="B21" s="72"/>
      <c r="C21" s="165"/>
      <c r="D21" s="155"/>
      <c r="E21" s="155"/>
      <c r="F21" s="165"/>
      <c r="G21" s="155"/>
      <c r="H21" s="156"/>
      <c r="I21" s="155"/>
      <c r="J21" s="156"/>
      <c r="K21" s="72"/>
    </row>
    <row r="22" spans="2:11" ht="12.75">
      <c r="B22" s="72"/>
      <c r="C22" s="100" t="s">
        <v>2</v>
      </c>
      <c r="D22" s="101"/>
      <c r="E22" s="101"/>
      <c r="F22" s="101"/>
      <c r="G22" s="101"/>
      <c r="H22" s="101"/>
      <c r="I22" s="102" t="s">
        <v>47</v>
      </c>
      <c r="J22" s="103"/>
      <c r="K22" s="72"/>
    </row>
    <row r="23" spans="2:12" ht="18" customHeight="1" thickBot="1">
      <c r="B23" s="72"/>
      <c r="C23" s="157"/>
      <c r="D23" s="158"/>
      <c r="E23" s="158"/>
      <c r="F23" s="158"/>
      <c r="G23" s="158"/>
      <c r="H23" s="158"/>
      <c r="I23" s="168"/>
      <c r="J23" s="169"/>
      <c r="K23" s="72"/>
      <c r="L23" s="17"/>
    </row>
    <row r="24" spans="2:11" ht="12.75">
      <c r="B24" s="72"/>
      <c r="C24" s="57" t="s">
        <v>3</v>
      </c>
      <c r="D24" s="57" t="s">
        <v>4</v>
      </c>
      <c r="E24" s="57" t="s">
        <v>5</v>
      </c>
      <c r="F24" s="57" t="s">
        <v>6</v>
      </c>
      <c r="G24" s="58" t="s">
        <v>7</v>
      </c>
      <c r="H24" s="59" t="s">
        <v>34</v>
      </c>
      <c r="I24" s="53"/>
      <c r="J24" s="60" t="s">
        <v>35</v>
      </c>
      <c r="K24" s="72"/>
    </row>
    <row r="25" spans="2:11" ht="18" customHeight="1">
      <c r="B25" s="72"/>
      <c r="C25" s="85"/>
      <c r="D25" s="85"/>
      <c r="E25" s="85"/>
      <c r="F25" s="85"/>
      <c r="G25" s="85"/>
      <c r="H25" s="182"/>
      <c r="I25" s="183"/>
      <c r="J25" s="86"/>
      <c r="K25" s="72"/>
    </row>
    <row r="26" spans="2:11" ht="12.75">
      <c r="B26" s="72"/>
      <c r="C26" s="59" t="s">
        <v>33</v>
      </c>
      <c r="D26" s="61"/>
      <c r="E26" s="114" t="s">
        <v>94</v>
      </c>
      <c r="F26" s="52" t="s">
        <v>36</v>
      </c>
      <c r="G26" s="62"/>
      <c r="H26" s="120" t="s">
        <v>37</v>
      </c>
      <c r="I26" s="175"/>
      <c r="J26" s="121"/>
      <c r="K26" s="72"/>
    </row>
    <row r="27" spans="2:11" ht="18" customHeight="1">
      <c r="B27" s="72"/>
      <c r="C27" s="170"/>
      <c r="D27" s="171"/>
      <c r="E27" s="113"/>
      <c r="F27" s="186"/>
      <c r="G27" s="171"/>
      <c r="H27" s="184"/>
      <c r="I27" s="185"/>
      <c r="J27" s="63"/>
      <c r="K27" s="72"/>
    </row>
    <row r="28" spans="2:11" ht="12.75">
      <c r="B28" s="72"/>
      <c r="C28" s="52" t="s">
        <v>38</v>
      </c>
      <c r="D28" s="53"/>
      <c r="E28" s="53"/>
      <c r="F28" s="64"/>
      <c r="G28" s="64"/>
      <c r="H28" s="173"/>
      <c r="I28" s="173"/>
      <c r="J28" s="174"/>
      <c r="K28" s="72"/>
    </row>
    <row r="29" spans="2:12" ht="18" customHeight="1">
      <c r="B29" s="72"/>
      <c r="C29" s="179"/>
      <c r="D29" s="180"/>
      <c r="E29" s="180"/>
      <c r="F29" s="180"/>
      <c r="G29" s="180"/>
      <c r="H29" s="180"/>
      <c r="I29" s="180"/>
      <c r="J29" s="181"/>
      <c r="K29" s="72"/>
      <c r="L29" s="17"/>
    </row>
    <row r="30" spans="2:11" ht="12.75">
      <c r="B30" s="72"/>
      <c r="C30" s="120" t="s">
        <v>39</v>
      </c>
      <c r="D30" s="121"/>
      <c r="E30" s="120" t="s">
        <v>40</v>
      </c>
      <c r="F30" s="121"/>
      <c r="G30" s="124" t="s">
        <v>63</v>
      </c>
      <c r="H30" s="125"/>
      <c r="I30" s="125"/>
      <c r="J30" s="126"/>
      <c r="K30" s="72"/>
    </row>
    <row r="31" spans="2:11" ht="18" customHeight="1">
      <c r="B31" s="72"/>
      <c r="C31" s="117"/>
      <c r="D31" s="119"/>
      <c r="E31" s="117"/>
      <c r="F31" s="119"/>
      <c r="G31" s="117"/>
      <c r="H31" s="118"/>
      <c r="I31" s="118"/>
      <c r="J31" s="119"/>
      <c r="K31" s="72"/>
    </row>
    <row r="32" spans="2:11" ht="9" customHeight="1">
      <c r="B32" s="72"/>
      <c r="C32" s="38"/>
      <c r="D32" s="38"/>
      <c r="E32" s="38"/>
      <c r="F32" s="38"/>
      <c r="G32" s="38"/>
      <c r="H32" s="38"/>
      <c r="I32" s="38"/>
      <c r="J32" s="38"/>
      <c r="K32" s="72"/>
    </row>
    <row r="33" spans="2:11" ht="15">
      <c r="B33" s="72"/>
      <c r="C33" s="50" t="s">
        <v>48</v>
      </c>
      <c r="D33" s="51"/>
      <c r="E33" s="51"/>
      <c r="F33" s="51"/>
      <c r="G33" s="51"/>
      <c r="H33" s="51"/>
      <c r="I33" s="51"/>
      <c r="J33" s="51"/>
      <c r="K33" s="72"/>
    </row>
    <row r="34" spans="2:11" ht="6.75" customHeight="1">
      <c r="B34" s="72"/>
      <c r="C34" s="38"/>
      <c r="D34" s="127"/>
      <c r="E34" s="127"/>
      <c r="F34" s="127"/>
      <c r="G34" s="127"/>
      <c r="H34" s="38"/>
      <c r="I34" s="38"/>
      <c r="J34" s="38"/>
      <c r="K34" s="72"/>
    </row>
    <row r="35" spans="2:11" ht="15" customHeight="1">
      <c r="B35" s="72"/>
      <c r="C35" s="65" t="s">
        <v>96</v>
      </c>
      <c r="D35" s="65"/>
      <c r="E35" s="65"/>
      <c r="F35" s="65"/>
      <c r="G35" s="65"/>
      <c r="H35" s="65"/>
      <c r="I35" s="65"/>
      <c r="J35" s="65"/>
      <c r="K35" s="72"/>
    </row>
    <row r="36" spans="2:12" ht="15" customHeight="1">
      <c r="B36" s="72"/>
      <c r="C36" s="65" t="s">
        <v>99</v>
      </c>
      <c r="D36" s="66"/>
      <c r="E36" s="66"/>
      <c r="F36" s="66"/>
      <c r="G36" s="66"/>
      <c r="H36" s="66"/>
      <c r="I36" s="67"/>
      <c r="J36" s="67"/>
      <c r="K36" s="72"/>
      <c r="L36" s="17"/>
    </row>
    <row r="37" spans="2:12" ht="15" customHeight="1">
      <c r="B37" s="72"/>
      <c r="C37" s="112" t="s">
        <v>100</v>
      </c>
      <c r="D37" s="112"/>
      <c r="E37" s="112"/>
      <c r="F37" s="112"/>
      <c r="G37" s="112"/>
      <c r="H37" s="112"/>
      <c r="I37" s="112"/>
      <c r="J37" s="112"/>
      <c r="K37" s="72"/>
      <c r="L37" s="17"/>
    </row>
    <row r="38" spans="2:12" ht="15" customHeight="1">
      <c r="B38" s="72"/>
      <c r="C38" s="112" t="s">
        <v>101</v>
      </c>
      <c r="D38" s="112"/>
      <c r="E38" s="112"/>
      <c r="F38" s="112"/>
      <c r="G38" s="112"/>
      <c r="H38" s="112"/>
      <c r="I38" s="112"/>
      <c r="J38" s="112"/>
      <c r="K38" s="72"/>
      <c r="L38" s="17"/>
    </row>
    <row r="39" spans="2:12" ht="15" customHeight="1">
      <c r="B39" s="72"/>
      <c r="C39" s="134" t="s">
        <v>97</v>
      </c>
      <c r="D39" s="134"/>
      <c r="E39" s="134"/>
      <c r="F39" s="134"/>
      <c r="G39" s="134"/>
      <c r="H39" s="134"/>
      <c r="I39" s="134"/>
      <c r="J39" s="134"/>
      <c r="K39" s="72"/>
      <c r="L39" s="17"/>
    </row>
    <row r="40" spans="2:12" ht="10.5" customHeight="1">
      <c r="B40" s="72"/>
      <c r="C40" s="65"/>
      <c r="D40" s="66"/>
      <c r="E40" s="66"/>
      <c r="F40" s="66"/>
      <c r="G40" s="66"/>
      <c r="H40" s="66"/>
      <c r="I40" s="67"/>
      <c r="J40" s="67"/>
      <c r="K40" s="72"/>
      <c r="L40" s="17"/>
    </row>
    <row r="41" spans="2:11" ht="15">
      <c r="B41" s="72"/>
      <c r="C41" s="50" t="s">
        <v>49</v>
      </c>
      <c r="D41" s="51"/>
      <c r="E41" s="51"/>
      <c r="F41" s="51"/>
      <c r="G41" s="51"/>
      <c r="H41" s="51"/>
      <c r="I41" s="51"/>
      <c r="J41" s="51"/>
      <c r="K41" s="72"/>
    </row>
    <row r="42" spans="2:11" ht="7.5" customHeight="1">
      <c r="B42" s="72"/>
      <c r="C42" s="38"/>
      <c r="D42" s="38"/>
      <c r="E42" s="38"/>
      <c r="F42" s="38"/>
      <c r="G42" s="38"/>
      <c r="H42" s="38"/>
      <c r="I42" s="38"/>
      <c r="J42" s="38"/>
      <c r="K42" s="72"/>
    </row>
    <row r="43" spans="2:12" s="21" customFormat="1" ht="12.75">
      <c r="B43" s="74"/>
      <c r="C43" s="52" t="s">
        <v>42</v>
      </c>
      <c r="D43" s="54"/>
      <c r="E43" s="52" t="s">
        <v>43</v>
      </c>
      <c r="F43" s="64"/>
      <c r="G43" s="64"/>
      <c r="H43" s="64"/>
      <c r="I43" s="64"/>
      <c r="J43" s="68"/>
      <c r="K43" s="74"/>
      <c r="L43" s="20"/>
    </row>
    <row r="44" spans="2:11" ht="18" customHeight="1">
      <c r="B44" s="72"/>
      <c r="C44" s="128" t="s">
        <v>93</v>
      </c>
      <c r="D44" s="129"/>
      <c r="E44" s="115"/>
      <c r="F44" s="116"/>
      <c r="G44" s="116"/>
      <c r="H44" s="122"/>
      <c r="I44" s="122"/>
      <c r="J44" s="123"/>
      <c r="K44" s="72"/>
    </row>
    <row r="45" spans="2:11" ht="9" customHeight="1">
      <c r="B45" s="72"/>
      <c r="C45" s="38"/>
      <c r="D45" s="38"/>
      <c r="E45" s="38"/>
      <c r="F45" s="38"/>
      <c r="G45" s="38"/>
      <c r="H45" s="38"/>
      <c r="I45" s="38"/>
      <c r="J45" s="38"/>
      <c r="K45" s="72"/>
    </row>
    <row r="46" spans="2:11" ht="15">
      <c r="B46" s="72"/>
      <c r="C46" s="50" t="s">
        <v>59</v>
      </c>
      <c r="D46" s="51"/>
      <c r="E46" s="51"/>
      <c r="F46" s="51"/>
      <c r="G46" s="51"/>
      <c r="H46" s="51"/>
      <c r="I46" s="51"/>
      <c r="J46" s="51"/>
      <c r="K46" s="72"/>
    </row>
    <row r="47" spans="2:11" ht="6.75" customHeight="1" thickBot="1">
      <c r="B47" s="72"/>
      <c r="C47" s="38"/>
      <c r="D47" s="127"/>
      <c r="E47" s="127"/>
      <c r="F47" s="127"/>
      <c r="G47" s="127"/>
      <c r="H47" s="38"/>
      <c r="I47" s="38"/>
      <c r="J47" s="38"/>
      <c r="K47" s="72"/>
    </row>
    <row r="48" spans="2:11" ht="29.25" customHeight="1">
      <c r="B48" s="72"/>
      <c r="C48" s="139" t="s">
        <v>54</v>
      </c>
      <c r="D48" s="140"/>
      <c r="E48" s="140"/>
      <c r="F48" s="140"/>
      <c r="G48" s="106" t="s">
        <v>45</v>
      </c>
      <c r="H48" s="141">
        <f ca="1">NOW()</f>
        <v>42843.400364699075</v>
      </c>
      <c r="I48" s="142"/>
      <c r="J48" s="143"/>
      <c r="K48" s="72"/>
    </row>
    <row r="49" spans="2:11" ht="12.75">
      <c r="B49" s="72"/>
      <c r="C49" s="130" t="s">
        <v>8</v>
      </c>
      <c r="D49" s="131"/>
      <c r="E49" s="137" t="s">
        <v>95</v>
      </c>
      <c r="F49" s="137"/>
      <c r="G49" s="107"/>
      <c r="H49" s="34"/>
      <c r="I49" s="37" t="s">
        <v>44</v>
      </c>
      <c r="J49" s="108"/>
      <c r="K49" s="72"/>
    </row>
    <row r="50" spans="2:11" ht="12.75">
      <c r="B50" s="72"/>
      <c r="C50" s="130"/>
      <c r="D50" s="131"/>
      <c r="E50" s="137"/>
      <c r="F50" s="137"/>
      <c r="G50" s="109"/>
      <c r="H50" s="144"/>
      <c r="I50" s="145"/>
      <c r="J50" s="108"/>
      <c r="K50" s="72"/>
    </row>
    <row r="51" spans="2:11" ht="12.75">
      <c r="B51" s="72"/>
      <c r="C51" s="130"/>
      <c r="D51" s="131"/>
      <c r="E51" s="137"/>
      <c r="F51" s="137"/>
      <c r="G51" s="107"/>
      <c r="H51" s="34"/>
      <c r="I51" s="99"/>
      <c r="J51" s="108"/>
      <c r="K51" s="72"/>
    </row>
    <row r="52" spans="2:11" ht="13.5" thickBot="1">
      <c r="B52" s="72"/>
      <c r="C52" s="132"/>
      <c r="D52" s="133"/>
      <c r="E52" s="138"/>
      <c r="F52" s="138"/>
      <c r="G52" s="110"/>
      <c r="H52" s="47"/>
      <c r="I52" s="47"/>
      <c r="J52" s="111"/>
      <c r="K52" s="72"/>
    </row>
    <row r="53" spans="2:11" ht="12.75">
      <c r="B53" s="72"/>
      <c r="C53" s="69"/>
      <c r="D53" s="34"/>
      <c r="E53" s="34"/>
      <c r="F53" s="34"/>
      <c r="G53" s="34"/>
      <c r="H53" s="34"/>
      <c r="I53" s="34"/>
      <c r="J53" s="34"/>
      <c r="K53" s="72"/>
    </row>
    <row r="54" spans="2:11" ht="12.75">
      <c r="B54" s="72"/>
      <c r="C54" s="69"/>
      <c r="D54" s="37"/>
      <c r="E54" s="69"/>
      <c r="F54" s="69"/>
      <c r="G54" s="69"/>
      <c r="H54" s="69"/>
      <c r="I54" s="69"/>
      <c r="J54" s="69"/>
      <c r="K54" s="82">
        <v>0</v>
      </c>
    </row>
    <row r="55" spans="2:12" ht="12.75">
      <c r="B55" s="72"/>
      <c r="C55" s="69"/>
      <c r="D55" s="69"/>
      <c r="E55" s="69"/>
      <c r="F55" s="69"/>
      <c r="G55" s="69"/>
      <c r="H55" s="136"/>
      <c r="I55" s="136"/>
      <c r="J55" s="136"/>
      <c r="K55" s="82"/>
      <c r="L55" s="18"/>
    </row>
    <row r="56" spans="2:11" ht="18">
      <c r="B56" s="72"/>
      <c r="C56" s="70"/>
      <c r="D56" s="38"/>
      <c r="E56" s="38"/>
      <c r="F56" s="38"/>
      <c r="G56" s="135" t="str">
        <f>L146</f>
        <v>03065 0 004 0 1130 6</v>
      </c>
      <c r="H56" s="135"/>
      <c r="I56" s="135"/>
      <c r="J56" s="135"/>
      <c r="K56" s="72"/>
    </row>
    <row r="57" spans="2:14" ht="11.25" customHeight="1" thickBot="1">
      <c r="B57" s="72"/>
      <c r="C57" s="70"/>
      <c r="D57" s="38"/>
      <c r="E57" s="38"/>
      <c r="F57" s="38"/>
      <c r="G57" s="71"/>
      <c r="H57" s="71"/>
      <c r="I57" s="71"/>
      <c r="J57" s="71"/>
      <c r="K57" s="72"/>
      <c r="N57" s="32" t="s">
        <v>55</v>
      </c>
    </row>
    <row r="58" spans="2:14" ht="12.75" customHeight="1">
      <c r="B58" s="72"/>
      <c r="C58" s="98" t="s">
        <v>79</v>
      </c>
      <c r="D58" s="87"/>
      <c r="E58" s="87"/>
      <c r="F58" s="87"/>
      <c r="G58" s="87"/>
      <c r="H58" s="88"/>
      <c r="I58" s="88"/>
      <c r="J58" s="89"/>
      <c r="K58" s="72"/>
      <c r="N58" s="1" t="s">
        <v>53</v>
      </c>
    </row>
    <row r="59" spans="2:11" ht="4.5" customHeight="1">
      <c r="B59" s="72"/>
      <c r="C59" s="90"/>
      <c r="D59" s="91"/>
      <c r="E59" s="91"/>
      <c r="F59" s="91"/>
      <c r="G59" s="91"/>
      <c r="H59" s="92"/>
      <c r="I59" s="92"/>
      <c r="J59" s="93"/>
      <c r="K59" s="72"/>
    </row>
    <row r="60" spans="2:11" ht="4.5" customHeight="1">
      <c r="B60" s="72"/>
      <c r="C60" s="90"/>
      <c r="D60" s="91"/>
      <c r="E60" s="91"/>
      <c r="F60" s="91"/>
      <c r="G60" s="91"/>
      <c r="H60" s="92"/>
      <c r="I60" s="92"/>
      <c r="J60" s="93"/>
      <c r="K60" s="72"/>
    </row>
    <row r="61" spans="2:11" ht="3" customHeight="1">
      <c r="B61" s="72"/>
      <c r="C61" s="90"/>
      <c r="D61" s="91"/>
      <c r="E61" s="91"/>
      <c r="F61" s="91"/>
      <c r="G61" s="91"/>
      <c r="H61" s="92"/>
      <c r="I61" s="92"/>
      <c r="J61" s="93"/>
      <c r="K61" s="72"/>
    </row>
    <row r="62" spans="2:11" ht="19.5" customHeight="1">
      <c r="B62" s="72"/>
      <c r="C62" s="90"/>
      <c r="D62" s="91"/>
      <c r="E62" s="91"/>
      <c r="F62" s="91"/>
      <c r="G62" s="91"/>
      <c r="H62" s="92"/>
      <c r="I62" s="92"/>
      <c r="J62" s="93"/>
      <c r="K62" s="72"/>
    </row>
    <row r="63" spans="2:11" ht="57.75" customHeight="1" thickBot="1">
      <c r="B63" s="72"/>
      <c r="C63" s="94"/>
      <c r="D63" s="95"/>
      <c r="E63" s="95"/>
      <c r="F63" s="95"/>
      <c r="G63" s="95"/>
      <c r="H63" s="96"/>
      <c r="I63" s="96"/>
      <c r="J63" s="97"/>
      <c r="K63" s="72"/>
    </row>
    <row r="64" spans="2:11" ht="17.25" customHeight="1">
      <c r="B64" s="72"/>
      <c r="C64" s="152" t="s">
        <v>58</v>
      </c>
      <c r="D64" s="152"/>
      <c r="E64" s="152"/>
      <c r="F64" s="152"/>
      <c r="G64" s="152"/>
      <c r="H64" s="152"/>
      <c r="I64" s="152"/>
      <c r="J64" s="152"/>
      <c r="K64" s="72"/>
    </row>
    <row r="65" spans="2:11" ht="9" customHeight="1">
      <c r="B65" s="72"/>
      <c r="C65" s="153"/>
      <c r="D65" s="153"/>
      <c r="E65" s="153"/>
      <c r="F65" s="153"/>
      <c r="G65" s="153"/>
      <c r="H65" s="153"/>
      <c r="I65" s="153"/>
      <c r="J65" s="153"/>
      <c r="K65" s="72"/>
    </row>
    <row r="66" spans="2:16" ht="15" customHeight="1" thickBot="1">
      <c r="B66" s="73"/>
      <c r="C66" s="34"/>
      <c r="D66" s="34"/>
      <c r="E66" s="34"/>
      <c r="F66" s="34"/>
      <c r="G66" s="34"/>
      <c r="H66" s="34"/>
      <c r="I66" s="34"/>
      <c r="J66" s="34"/>
      <c r="K66" s="83"/>
      <c r="M66" s="16"/>
      <c r="N66" s="16"/>
      <c r="O66" s="16"/>
      <c r="P66" s="16"/>
    </row>
    <row r="67" spans="2:16" ht="15" customHeight="1" thickTop="1">
      <c r="B67" s="76"/>
      <c r="C67" s="34"/>
      <c r="D67" s="34"/>
      <c r="E67" s="34"/>
      <c r="F67" s="34"/>
      <c r="G67" s="34"/>
      <c r="H67" s="34"/>
      <c r="I67" s="34"/>
      <c r="J67" s="34"/>
      <c r="K67" s="83"/>
      <c r="M67" s="16"/>
      <c r="N67" s="16"/>
      <c r="O67" s="16"/>
      <c r="P67" s="16"/>
    </row>
    <row r="68" spans="2:16" ht="29.25" customHeight="1">
      <c r="B68" s="76"/>
      <c r="C68" s="84" t="s">
        <v>77</v>
      </c>
      <c r="D68" s="34"/>
      <c r="E68" s="34"/>
      <c r="F68" s="34"/>
      <c r="G68" s="34"/>
      <c r="H68" s="34"/>
      <c r="I68" s="34"/>
      <c r="J68" s="34"/>
      <c r="K68" s="76"/>
      <c r="M68" s="16"/>
      <c r="N68" s="16"/>
      <c r="O68" s="16"/>
      <c r="P68" s="16"/>
    </row>
    <row r="69" spans="2:16" ht="15" customHeight="1">
      <c r="B69" s="76"/>
      <c r="C69" s="35" t="s">
        <v>60</v>
      </c>
      <c r="D69" s="35"/>
      <c r="E69" s="35"/>
      <c r="F69" s="35"/>
      <c r="G69" s="35"/>
      <c r="H69" s="35"/>
      <c r="I69" s="35"/>
      <c r="J69" s="35"/>
      <c r="K69" s="78"/>
      <c r="M69" s="16"/>
      <c r="N69" s="16"/>
      <c r="O69" s="16"/>
      <c r="P69" s="16"/>
    </row>
    <row r="70" spans="2:16" ht="15" customHeight="1">
      <c r="B70" s="77" t="s">
        <v>76</v>
      </c>
      <c r="C70" s="75"/>
      <c r="D70" s="75"/>
      <c r="E70" s="75"/>
      <c r="F70" s="75"/>
      <c r="G70" s="75"/>
      <c r="H70" s="75"/>
      <c r="I70" s="75"/>
      <c r="J70" s="75"/>
      <c r="K70" s="77"/>
      <c r="M70" s="16"/>
      <c r="N70" s="16"/>
      <c r="O70" s="16"/>
      <c r="P70" s="16"/>
    </row>
    <row r="71" spans="2:16" ht="15" customHeight="1">
      <c r="B71" s="77"/>
      <c r="C71" s="75" t="s">
        <v>68</v>
      </c>
      <c r="D71" s="75"/>
      <c r="E71" s="75"/>
      <c r="F71" s="75"/>
      <c r="G71" s="75"/>
      <c r="H71" s="75"/>
      <c r="I71" s="75"/>
      <c r="J71" s="75"/>
      <c r="K71" s="77"/>
      <c r="M71" s="16"/>
      <c r="N71" s="16"/>
      <c r="O71" s="16"/>
      <c r="P71" s="16"/>
    </row>
    <row r="72" spans="2:16" ht="15" customHeight="1">
      <c r="B72" s="76"/>
      <c r="C72" s="36" t="s">
        <v>69</v>
      </c>
      <c r="D72" s="34"/>
      <c r="E72" s="34"/>
      <c r="F72" s="34"/>
      <c r="G72" s="34"/>
      <c r="H72" s="34"/>
      <c r="I72" s="34"/>
      <c r="J72" s="34"/>
      <c r="K72" s="76"/>
      <c r="M72" s="16"/>
      <c r="N72" s="16"/>
      <c r="O72" s="16"/>
      <c r="P72" s="16"/>
    </row>
    <row r="73" spans="2:16" ht="5.25" customHeight="1">
      <c r="B73" s="76"/>
      <c r="C73" s="34"/>
      <c r="D73" s="34"/>
      <c r="E73" s="34"/>
      <c r="F73" s="34"/>
      <c r="G73" s="34"/>
      <c r="H73" s="34"/>
      <c r="I73" s="34"/>
      <c r="J73" s="34"/>
      <c r="K73" s="76"/>
      <c r="M73" s="16"/>
      <c r="N73" s="16"/>
      <c r="O73" s="16"/>
      <c r="P73" s="16"/>
    </row>
    <row r="74" spans="2:16" ht="12" customHeight="1">
      <c r="B74" s="76"/>
      <c r="C74" s="34"/>
      <c r="D74" s="34"/>
      <c r="E74" s="34"/>
      <c r="F74" s="34"/>
      <c r="G74" s="34"/>
      <c r="H74" s="37"/>
      <c r="I74" s="37"/>
      <c r="J74" s="37"/>
      <c r="K74" s="81"/>
      <c r="M74" s="16"/>
      <c r="N74" s="16"/>
      <c r="O74" s="16"/>
      <c r="P74" s="16"/>
    </row>
    <row r="75" spans="2:16" ht="12" customHeight="1">
      <c r="B75" s="76"/>
      <c r="C75" s="37" t="s">
        <v>89</v>
      </c>
      <c r="D75" s="37"/>
      <c r="E75" s="37" t="s">
        <v>80</v>
      </c>
      <c r="F75" s="37"/>
      <c r="G75" s="37" t="s">
        <v>83</v>
      </c>
      <c r="H75" s="37"/>
      <c r="I75" s="37" t="s">
        <v>87</v>
      </c>
      <c r="J75" s="37"/>
      <c r="K75" s="81"/>
      <c r="M75" s="16"/>
      <c r="N75" s="16"/>
      <c r="O75" s="16"/>
      <c r="P75" s="16"/>
    </row>
    <row r="76" spans="2:16" ht="12" customHeight="1">
      <c r="B76" s="76"/>
      <c r="C76" s="37" t="s">
        <v>90</v>
      </c>
      <c r="D76" s="37"/>
      <c r="E76" s="37" t="s">
        <v>61</v>
      </c>
      <c r="F76" s="37"/>
      <c r="G76" s="37" t="s">
        <v>84</v>
      </c>
      <c r="H76" s="37"/>
      <c r="I76" s="37" t="s">
        <v>88</v>
      </c>
      <c r="J76" s="37"/>
      <c r="K76" s="81"/>
      <c r="M76" s="16"/>
      <c r="N76" s="16"/>
      <c r="O76" s="16"/>
      <c r="P76" s="16"/>
    </row>
    <row r="77" spans="2:16" ht="12" customHeight="1">
      <c r="B77" s="76"/>
      <c r="C77" s="37" t="s">
        <v>91</v>
      </c>
      <c r="D77" s="37"/>
      <c r="E77" s="37" t="s">
        <v>81</v>
      </c>
      <c r="F77" s="37"/>
      <c r="G77" s="37" t="s">
        <v>85</v>
      </c>
      <c r="H77" s="37"/>
      <c r="I77" s="34"/>
      <c r="J77" s="37"/>
      <c r="K77" s="81"/>
      <c r="M77" s="16"/>
      <c r="N77" s="16"/>
      <c r="O77" s="16"/>
      <c r="P77" s="16"/>
    </row>
    <row r="78" spans="2:16" ht="12" customHeight="1">
      <c r="B78" s="76"/>
      <c r="C78" s="37" t="s">
        <v>92</v>
      </c>
      <c r="D78" s="37"/>
      <c r="E78" s="37" t="s">
        <v>82</v>
      </c>
      <c r="F78" s="37"/>
      <c r="G78" s="37" t="s">
        <v>86</v>
      </c>
      <c r="H78" s="37"/>
      <c r="I78" s="34"/>
      <c r="J78" s="37"/>
      <c r="K78" s="76"/>
      <c r="M78" s="16"/>
      <c r="N78" s="16"/>
      <c r="O78" s="16"/>
      <c r="P78" s="16"/>
    </row>
    <row r="79" spans="2:16" ht="12" customHeight="1">
      <c r="B79" s="76"/>
      <c r="C79" s="37"/>
      <c r="D79" s="37"/>
      <c r="E79" s="37"/>
      <c r="F79" s="37"/>
      <c r="G79" s="37"/>
      <c r="H79" s="37"/>
      <c r="I79" s="34"/>
      <c r="J79" s="37"/>
      <c r="K79" s="76"/>
      <c r="M79" s="16"/>
      <c r="N79" s="16"/>
      <c r="O79" s="16"/>
      <c r="P79" s="16"/>
    </row>
    <row r="80" spans="2:16" ht="15" customHeight="1">
      <c r="B80" s="76"/>
      <c r="C80" s="34"/>
      <c r="D80" s="34"/>
      <c r="E80" s="34"/>
      <c r="F80" s="34"/>
      <c r="G80" s="34"/>
      <c r="H80" s="34"/>
      <c r="I80" s="34"/>
      <c r="J80" s="34"/>
      <c r="K80" s="76"/>
      <c r="M80" s="16"/>
      <c r="N80" s="16"/>
      <c r="O80" s="16"/>
      <c r="P80" s="16"/>
    </row>
    <row r="81" spans="2:16" ht="15" customHeight="1">
      <c r="B81" s="76"/>
      <c r="C81" s="36" t="s">
        <v>64</v>
      </c>
      <c r="D81" s="36"/>
      <c r="E81" s="36"/>
      <c r="F81" s="36"/>
      <c r="G81" s="36"/>
      <c r="H81" s="36"/>
      <c r="I81" s="36"/>
      <c r="J81" s="36"/>
      <c r="K81" s="76"/>
      <c r="M81" s="16"/>
      <c r="N81" s="16"/>
      <c r="O81" s="16"/>
      <c r="P81" s="16"/>
    </row>
    <row r="82" spans="2:16" ht="15" customHeight="1">
      <c r="B82" s="76"/>
      <c r="C82" s="147" t="s">
        <v>65</v>
      </c>
      <c r="D82" s="147"/>
      <c r="E82" s="147"/>
      <c r="F82" s="147"/>
      <c r="G82" s="147"/>
      <c r="H82" s="147"/>
      <c r="I82" s="147"/>
      <c r="J82" s="147"/>
      <c r="K82" s="76"/>
      <c r="M82" s="16"/>
      <c r="N82" s="16"/>
      <c r="O82" s="16"/>
      <c r="P82" s="16"/>
    </row>
    <row r="83" spans="2:16" ht="15" customHeight="1">
      <c r="B83" s="76"/>
      <c r="C83" s="147"/>
      <c r="D83" s="147"/>
      <c r="E83" s="147"/>
      <c r="F83" s="147"/>
      <c r="G83" s="147"/>
      <c r="H83" s="147"/>
      <c r="I83" s="147"/>
      <c r="J83" s="147"/>
      <c r="K83" s="76"/>
      <c r="M83" s="16"/>
      <c r="N83" s="16"/>
      <c r="O83" s="16"/>
      <c r="P83" s="16"/>
    </row>
    <row r="84" spans="2:16" ht="15" customHeight="1">
      <c r="B84" s="76"/>
      <c r="C84" s="36" t="s">
        <v>66</v>
      </c>
      <c r="D84" s="36"/>
      <c r="E84" s="36"/>
      <c r="F84" s="36"/>
      <c r="G84" s="36"/>
      <c r="H84" s="36"/>
      <c r="I84" s="36"/>
      <c r="J84" s="36"/>
      <c r="K84" s="76"/>
      <c r="M84" s="16"/>
      <c r="N84" s="16"/>
      <c r="O84" s="16"/>
      <c r="P84" s="16"/>
    </row>
    <row r="85" spans="2:16" ht="15" customHeight="1">
      <c r="B85" s="76"/>
      <c r="C85" s="34"/>
      <c r="D85" s="34"/>
      <c r="E85" s="34"/>
      <c r="F85" s="34"/>
      <c r="G85" s="34"/>
      <c r="H85" s="34"/>
      <c r="I85" s="34"/>
      <c r="J85" s="34"/>
      <c r="K85" s="76"/>
      <c r="M85" s="16"/>
      <c r="N85" s="16"/>
      <c r="O85" s="16"/>
      <c r="P85" s="16"/>
    </row>
    <row r="86" spans="2:16" ht="15" customHeight="1">
      <c r="B86" s="76"/>
      <c r="C86" s="35" t="s">
        <v>67</v>
      </c>
      <c r="D86" s="35"/>
      <c r="E86" s="35"/>
      <c r="F86" s="35"/>
      <c r="G86" s="35"/>
      <c r="H86" s="35"/>
      <c r="I86" s="35"/>
      <c r="J86" s="35"/>
      <c r="K86" s="78"/>
      <c r="M86" s="16"/>
      <c r="N86" s="16"/>
      <c r="O86" s="16"/>
      <c r="P86" s="16"/>
    </row>
    <row r="87" spans="2:16" ht="15" customHeight="1">
      <c r="B87" s="76"/>
      <c r="C87" s="36" t="s">
        <v>70</v>
      </c>
      <c r="D87" s="36"/>
      <c r="E87" s="36"/>
      <c r="F87" s="36"/>
      <c r="G87" s="36"/>
      <c r="H87" s="36"/>
      <c r="I87" s="36"/>
      <c r="J87" s="36"/>
      <c r="K87" s="80"/>
      <c r="M87" s="16"/>
      <c r="N87" s="16"/>
      <c r="O87" s="16"/>
      <c r="P87" s="16"/>
    </row>
    <row r="88" spans="2:16" ht="15" customHeight="1">
      <c r="B88" s="76"/>
      <c r="C88" s="151" t="s">
        <v>71</v>
      </c>
      <c r="D88" s="151"/>
      <c r="E88" s="151"/>
      <c r="F88" s="151"/>
      <c r="G88" s="151"/>
      <c r="H88" s="151"/>
      <c r="I88" s="151"/>
      <c r="J88" s="151"/>
      <c r="K88" s="79"/>
      <c r="M88" s="16"/>
      <c r="N88" s="16"/>
      <c r="O88" s="16"/>
      <c r="P88" s="16"/>
    </row>
    <row r="89" spans="2:16" ht="15" customHeight="1">
      <c r="B89" s="76"/>
      <c r="C89" s="151"/>
      <c r="D89" s="151"/>
      <c r="E89" s="151"/>
      <c r="F89" s="151"/>
      <c r="G89" s="151"/>
      <c r="H89" s="151"/>
      <c r="I89" s="151"/>
      <c r="J89" s="151"/>
      <c r="K89" s="79"/>
      <c r="M89" s="16"/>
      <c r="N89" s="16"/>
      <c r="O89" s="16"/>
      <c r="P89" s="16"/>
    </row>
    <row r="90" spans="2:16" ht="15" customHeight="1">
      <c r="B90" s="76"/>
      <c r="C90" s="34"/>
      <c r="D90" s="34"/>
      <c r="E90" s="34"/>
      <c r="F90" s="34"/>
      <c r="G90" s="34"/>
      <c r="H90" s="34"/>
      <c r="I90" s="34"/>
      <c r="J90" s="34"/>
      <c r="K90" s="76"/>
      <c r="M90" s="16"/>
      <c r="N90" s="16"/>
      <c r="O90" s="16"/>
      <c r="P90" s="16"/>
    </row>
    <row r="91" spans="2:16" ht="15" customHeight="1">
      <c r="B91" s="76"/>
      <c r="C91" s="35" t="s">
        <v>72</v>
      </c>
      <c r="D91" s="35"/>
      <c r="E91" s="35"/>
      <c r="F91" s="35"/>
      <c r="G91" s="35"/>
      <c r="H91" s="35"/>
      <c r="I91" s="35"/>
      <c r="J91" s="35"/>
      <c r="K91" s="78"/>
      <c r="M91" s="16"/>
      <c r="N91" s="16"/>
      <c r="O91" s="16"/>
      <c r="P91" s="16"/>
    </row>
    <row r="92" spans="2:16" ht="15" customHeight="1">
      <c r="B92" s="76"/>
      <c r="C92" s="147" t="s">
        <v>74</v>
      </c>
      <c r="D92" s="147"/>
      <c r="E92" s="147"/>
      <c r="F92" s="147"/>
      <c r="G92" s="147"/>
      <c r="H92" s="147"/>
      <c r="I92" s="147"/>
      <c r="J92" s="147"/>
      <c r="K92" s="76"/>
      <c r="M92" s="16"/>
      <c r="N92" s="16"/>
      <c r="O92" s="16"/>
      <c r="P92" s="16"/>
    </row>
    <row r="93" spans="2:16" ht="15" customHeight="1">
      <c r="B93" s="76"/>
      <c r="C93" s="147"/>
      <c r="D93" s="147"/>
      <c r="E93" s="147"/>
      <c r="F93" s="147"/>
      <c r="G93" s="147"/>
      <c r="H93" s="147"/>
      <c r="I93" s="147"/>
      <c r="J93" s="147"/>
      <c r="K93" s="76"/>
      <c r="M93" s="16"/>
      <c r="N93" s="16"/>
      <c r="O93" s="16"/>
      <c r="P93" s="16"/>
    </row>
    <row r="94" spans="2:16" ht="8.25" customHeight="1">
      <c r="B94" s="76"/>
      <c r="C94" s="34"/>
      <c r="D94" s="34"/>
      <c r="E94" s="34"/>
      <c r="F94" s="34"/>
      <c r="G94" s="34"/>
      <c r="H94" s="34"/>
      <c r="I94" s="34"/>
      <c r="J94" s="34"/>
      <c r="K94" s="76"/>
      <c r="M94" s="16"/>
      <c r="N94" s="16"/>
      <c r="O94" s="16"/>
      <c r="P94" s="16"/>
    </row>
    <row r="95" spans="2:16" ht="15" customHeight="1">
      <c r="B95" s="76"/>
      <c r="C95" s="150" t="s">
        <v>75</v>
      </c>
      <c r="D95" s="150"/>
      <c r="E95" s="150"/>
      <c r="F95" s="150"/>
      <c r="G95" s="150"/>
      <c r="H95" s="150"/>
      <c r="I95" s="150"/>
      <c r="J95" s="150"/>
      <c r="K95" s="76"/>
      <c r="M95" s="16"/>
      <c r="N95" s="16"/>
      <c r="O95" s="16"/>
      <c r="P95" s="16"/>
    </row>
    <row r="96" spans="2:16" ht="18.75" customHeight="1">
      <c r="B96" s="76"/>
      <c r="C96" s="150"/>
      <c r="D96" s="150"/>
      <c r="E96" s="150"/>
      <c r="F96" s="150"/>
      <c r="G96" s="150"/>
      <c r="H96" s="150"/>
      <c r="I96" s="150"/>
      <c r="J96" s="150"/>
      <c r="K96" s="76"/>
      <c r="M96" s="16"/>
      <c r="N96" s="16"/>
      <c r="O96" s="16"/>
      <c r="P96" s="16"/>
    </row>
    <row r="97" spans="2:16" ht="15" customHeight="1">
      <c r="B97" s="76"/>
      <c r="C97" s="35" t="s">
        <v>73</v>
      </c>
      <c r="D97" s="38"/>
      <c r="E97" s="38"/>
      <c r="F97" s="38"/>
      <c r="G97" s="38"/>
      <c r="H97" s="38"/>
      <c r="I97" s="38"/>
      <c r="J97" s="38"/>
      <c r="K97" s="76"/>
      <c r="M97" s="16"/>
      <c r="N97" s="16"/>
      <c r="O97" s="16"/>
      <c r="P97" s="16"/>
    </row>
    <row r="98" spans="2:16" ht="3.75" customHeight="1">
      <c r="B98" s="76"/>
      <c r="C98" s="34"/>
      <c r="D98" s="34"/>
      <c r="E98" s="34"/>
      <c r="F98" s="34"/>
      <c r="G98" s="34"/>
      <c r="H98" s="34"/>
      <c r="I98" s="34"/>
      <c r="J98" s="34"/>
      <c r="K98" s="76"/>
      <c r="M98" s="16"/>
      <c r="N98" s="16"/>
      <c r="O98" s="16"/>
      <c r="P98" s="16"/>
    </row>
    <row r="99" spans="2:16" ht="15" customHeight="1">
      <c r="B99" s="76"/>
      <c r="C99" s="149" t="s">
        <v>78</v>
      </c>
      <c r="D99" s="149"/>
      <c r="E99" s="149"/>
      <c r="F99" s="149"/>
      <c r="G99" s="149"/>
      <c r="H99" s="149"/>
      <c r="I99" s="149"/>
      <c r="J99" s="149"/>
      <c r="K99" s="76"/>
      <c r="M99" s="16"/>
      <c r="N99" s="16"/>
      <c r="O99" s="16"/>
      <c r="P99" s="16"/>
    </row>
    <row r="100" spans="2:16" ht="15" customHeight="1">
      <c r="B100" s="76"/>
      <c r="C100" s="149"/>
      <c r="D100" s="149"/>
      <c r="E100" s="149"/>
      <c r="F100" s="149"/>
      <c r="G100" s="149"/>
      <c r="H100" s="149"/>
      <c r="I100" s="149"/>
      <c r="J100" s="149"/>
      <c r="K100" s="76"/>
      <c r="M100" s="16"/>
      <c r="N100" s="16"/>
      <c r="O100" s="16"/>
      <c r="P100" s="16"/>
    </row>
    <row r="101" spans="2:16" ht="15" customHeight="1">
      <c r="B101" s="76"/>
      <c r="C101" s="149"/>
      <c r="D101" s="149"/>
      <c r="E101" s="149"/>
      <c r="F101" s="149"/>
      <c r="G101" s="149"/>
      <c r="H101" s="149"/>
      <c r="I101" s="149"/>
      <c r="J101" s="149"/>
      <c r="K101" s="76"/>
      <c r="M101" s="16"/>
      <c r="N101" s="16"/>
      <c r="O101" s="16"/>
      <c r="P101" s="16"/>
    </row>
    <row r="102" spans="2:16" ht="15" customHeight="1">
      <c r="B102" s="76"/>
      <c r="C102" s="149"/>
      <c r="D102" s="149"/>
      <c r="E102" s="149"/>
      <c r="F102" s="149"/>
      <c r="G102" s="149"/>
      <c r="H102" s="149"/>
      <c r="I102" s="149"/>
      <c r="J102" s="149"/>
      <c r="K102" s="76"/>
      <c r="M102" s="16"/>
      <c r="N102" s="16"/>
      <c r="O102" s="16"/>
      <c r="P102" s="16"/>
    </row>
    <row r="103" spans="2:16" ht="15" customHeight="1">
      <c r="B103" s="76"/>
      <c r="C103" s="76"/>
      <c r="D103" s="76"/>
      <c r="E103" s="76"/>
      <c r="F103" s="76"/>
      <c r="G103" s="76"/>
      <c r="H103" s="76"/>
      <c r="I103" s="76"/>
      <c r="J103" s="76"/>
      <c r="K103" s="76"/>
      <c r="M103" s="16"/>
      <c r="N103" s="16"/>
      <c r="O103" s="16"/>
      <c r="P103" s="16"/>
    </row>
    <row r="104" spans="2:16" ht="15" customHeight="1" hidden="1">
      <c r="B104" s="33"/>
      <c r="C104" s="33"/>
      <c r="D104" s="33"/>
      <c r="E104" s="33"/>
      <c r="F104" s="33"/>
      <c r="G104" s="33"/>
      <c r="H104" s="33"/>
      <c r="I104" s="33"/>
      <c r="J104" s="33"/>
      <c r="K104" s="33"/>
      <c r="M104" s="16"/>
      <c r="N104" s="16"/>
      <c r="O104" s="16"/>
      <c r="P104" s="16"/>
    </row>
    <row r="105" spans="2:16" ht="15" customHeight="1" hidden="1">
      <c r="B105" s="33"/>
      <c r="C105" s="33"/>
      <c r="D105" s="33"/>
      <c r="E105" s="33"/>
      <c r="F105" s="33"/>
      <c r="G105" s="33"/>
      <c r="H105" s="33"/>
      <c r="I105" s="33"/>
      <c r="J105" s="33"/>
      <c r="K105" s="33"/>
      <c r="M105" s="16"/>
      <c r="N105" s="16"/>
      <c r="O105" s="16"/>
      <c r="P105" s="16"/>
    </row>
    <row r="106" spans="2:16" ht="15" customHeight="1" hidden="1">
      <c r="B106" s="33"/>
      <c r="C106" s="33"/>
      <c r="D106" s="33"/>
      <c r="E106" s="33"/>
      <c r="F106" s="33"/>
      <c r="G106" s="33"/>
      <c r="H106" s="33"/>
      <c r="I106" s="33"/>
      <c r="J106" s="33"/>
      <c r="K106" s="33"/>
      <c r="M106" s="16"/>
      <c r="N106" s="16"/>
      <c r="O106" s="16"/>
      <c r="P106" s="16"/>
    </row>
    <row r="107" spans="2:16" ht="15" customHeight="1" hidden="1">
      <c r="B107" s="33"/>
      <c r="C107" s="33"/>
      <c r="D107" s="33"/>
      <c r="E107" s="33"/>
      <c r="F107" s="33"/>
      <c r="G107" s="33"/>
      <c r="H107" s="33"/>
      <c r="I107" s="33"/>
      <c r="J107" s="33"/>
      <c r="K107" s="33"/>
      <c r="M107" s="16"/>
      <c r="N107" s="16"/>
      <c r="O107" s="16"/>
      <c r="P107" s="16"/>
    </row>
    <row r="108" spans="2:16" ht="15" customHeight="1" hidden="1">
      <c r="B108" s="33"/>
      <c r="C108" s="33"/>
      <c r="D108" s="33"/>
      <c r="E108" s="33"/>
      <c r="F108" s="33"/>
      <c r="G108" s="33"/>
      <c r="H108" s="33"/>
      <c r="I108" s="33"/>
      <c r="J108" s="33"/>
      <c r="K108" s="33"/>
      <c r="M108" s="16"/>
      <c r="N108" s="16"/>
      <c r="O108" s="16"/>
      <c r="P108" s="16"/>
    </row>
    <row r="109" spans="2:16" ht="15" customHeight="1" hidden="1">
      <c r="B109" s="33"/>
      <c r="C109" s="33"/>
      <c r="D109" s="33"/>
      <c r="E109" s="33"/>
      <c r="F109" s="33"/>
      <c r="G109" s="33"/>
      <c r="H109" s="33"/>
      <c r="I109" s="33"/>
      <c r="J109" s="33"/>
      <c r="K109" s="33"/>
      <c r="M109" s="16"/>
      <c r="N109" s="16"/>
      <c r="O109" s="16"/>
      <c r="P109" s="16"/>
    </row>
    <row r="110" spans="2:16" ht="15" customHeight="1" hidden="1">
      <c r="B110" s="33"/>
      <c r="C110" s="33"/>
      <c r="D110" s="33"/>
      <c r="E110" s="33"/>
      <c r="F110" s="33"/>
      <c r="G110" s="33"/>
      <c r="H110" s="33"/>
      <c r="I110" s="33"/>
      <c r="J110" s="33"/>
      <c r="K110" s="33"/>
      <c r="M110" s="16"/>
      <c r="N110" s="16"/>
      <c r="O110" s="16"/>
      <c r="P110" s="16"/>
    </row>
    <row r="111" spans="2:16" ht="15" customHeight="1" hidden="1">
      <c r="B111" s="33"/>
      <c r="C111" s="33"/>
      <c r="D111" s="33"/>
      <c r="E111" s="33"/>
      <c r="F111" s="33"/>
      <c r="G111" s="33"/>
      <c r="H111" s="33"/>
      <c r="I111" s="33"/>
      <c r="J111" s="33"/>
      <c r="K111" s="33"/>
      <c r="M111" s="16"/>
      <c r="N111" s="16"/>
      <c r="O111" s="16"/>
      <c r="P111" s="16"/>
    </row>
    <row r="112" spans="2:16" ht="15" customHeight="1" hidden="1">
      <c r="B112" s="33"/>
      <c r="C112" s="33"/>
      <c r="D112" s="33"/>
      <c r="E112" s="33"/>
      <c r="F112" s="33"/>
      <c r="G112" s="33"/>
      <c r="H112" s="33"/>
      <c r="I112" s="33"/>
      <c r="J112" s="33"/>
      <c r="K112" s="33"/>
      <c r="M112" s="16"/>
      <c r="N112" s="16"/>
      <c r="O112" s="16"/>
      <c r="P112" s="16"/>
    </row>
    <row r="113" spans="2:16" ht="15" customHeight="1" hidden="1">
      <c r="B113" s="33"/>
      <c r="C113" s="33"/>
      <c r="D113" s="33"/>
      <c r="E113" s="33"/>
      <c r="F113" s="33"/>
      <c r="G113" s="33"/>
      <c r="H113" s="33"/>
      <c r="I113" s="33"/>
      <c r="J113" s="33"/>
      <c r="K113" s="33"/>
      <c r="M113" s="16"/>
      <c r="N113" s="16"/>
      <c r="O113" s="16"/>
      <c r="P113" s="16"/>
    </row>
    <row r="114" spans="2:16" ht="15" customHeight="1" hidden="1">
      <c r="B114" s="33"/>
      <c r="C114" s="33"/>
      <c r="D114" s="33"/>
      <c r="E114" s="33"/>
      <c r="F114" s="33"/>
      <c r="G114" s="33"/>
      <c r="H114" s="33"/>
      <c r="I114" s="33"/>
      <c r="J114" s="33"/>
      <c r="K114" s="33"/>
      <c r="M114" s="16"/>
      <c r="N114" s="16"/>
      <c r="O114" s="16"/>
      <c r="P114" s="16"/>
    </row>
    <row r="115" spans="2:16" ht="15" customHeight="1" hidden="1">
      <c r="B115" s="33"/>
      <c r="C115" s="33"/>
      <c r="D115" s="33"/>
      <c r="E115" s="33"/>
      <c r="F115" s="33"/>
      <c r="G115" s="33"/>
      <c r="H115" s="33"/>
      <c r="I115" s="33"/>
      <c r="J115" s="33"/>
      <c r="K115" s="33"/>
      <c r="M115" s="16"/>
      <c r="N115" s="16"/>
      <c r="O115" s="16"/>
      <c r="P115" s="16"/>
    </row>
    <row r="116" spans="2:16" ht="15" customHeight="1" hidden="1">
      <c r="B116" s="33"/>
      <c r="C116" s="33"/>
      <c r="D116" s="33"/>
      <c r="E116" s="33"/>
      <c r="F116" s="33"/>
      <c r="G116" s="33"/>
      <c r="H116" s="33"/>
      <c r="I116" s="33"/>
      <c r="J116" s="33"/>
      <c r="K116" s="33"/>
      <c r="M116" s="16"/>
      <c r="N116" s="16"/>
      <c r="O116" s="16"/>
      <c r="P116" s="16"/>
    </row>
    <row r="117" spans="2:16" ht="15" customHeight="1" hidden="1">
      <c r="B117" s="33"/>
      <c r="C117" s="33"/>
      <c r="D117" s="33"/>
      <c r="E117" s="33"/>
      <c r="F117" s="33"/>
      <c r="G117" s="33"/>
      <c r="H117" s="33"/>
      <c r="I117" s="33"/>
      <c r="J117" s="33"/>
      <c r="K117" s="33"/>
      <c r="M117" s="16"/>
      <c r="N117" s="16"/>
      <c r="O117" s="16"/>
      <c r="P117" s="16"/>
    </row>
    <row r="118" spans="2:16" ht="15" customHeight="1" hidden="1">
      <c r="B118" s="33"/>
      <c r="C118" s="33"/>
      <c r="D118" s="33"/>
      <c r="E118" s="33"/>
      <c r="F118" s="33"/>
      <c r="G118" s="33"/>
      <c r="H118" s="33"/>
      <c r="I118" s="33"/>
      <c r="J118" s="33"/>
      <c r="K118" s="33"/>
      <c r="M118" s="16"/>
      <c r="N118" s="16"/>
      <c r="O118" s="16"/>
      <c r="P118" s="16"/>
    </row>
    <row r="119" spans="2:16" ht="13.5" customHeight="1" hidden="1">
      <c r="B119" s="33"/>
      <c r="C119" s="33"/>
      <c r="D119" s="33"/>
      <c r="E119" s="33"/>
      <c r="F119" s="33"/>
      <c r="G119" s="33"/>
      <c r="H119" s="33"/>
      <c r="I119" s="33"/>
      <c r="J119" s="33"/>
      <c r="K119" s="33"/>
      <c r="M119" s="16"/>
      <c r="N119" s="16"/>
      <c r="O119" s="16"/>
      <c r="P119" s="16"/>
    </row>
    <row r="120" spans="2:16" ht="13.5" customHeight="1" hidden="1">
      <c r="B120" s="33"/>
      <c r="C120" s="33"/>
      <c r="D120" s="33"/>
      <c r="E120" s="33"/>
      <c r="F120" s="33"/>
      <c r="G120" s="33"/>
      <c r="H120" s="33"/>
      <c r="I120" s="33"/>
      <c r="J120" s="33"/>
      <c r="K120" s="33"/>
      <c r="M120" s="16"/>
      <c r="N120" s="16"/>
      <c r="O120" s="16"/>
      <c r="P120" s="16"/>
    </row>
    <row r="121" spans="2:16" ht="13.5" customHeight="1" hidden="1">
      <c r="B121" s="33"/>
      <c r="C121" s="33"/>
      <c r="D121" s="33"/>
      <c r="E121" s="33"/>
      <c r="F121" s="33"/>
      <c r="G121" s="33"/>
      <c r="H121" s="33"/>
      <c r="I121" s="33"/>
      <c r="J121" s="33"/>
      <c r="K121" s="33"/>
      <c r="M121" s="16"/>
      <c r="N121" s="16"/>
      <c r="O121" s="16"/>
      <c r="P121" s="16"/>
    </row>
    <row r="122" spans="2:16" ht="13.5" customHeight="1" hidden="1">
      <c r="B122" s="33"/>
      <c r="C122" s="33"/>
      <c r="D122" s="33"/>
      <c r="E122" s="33"/>
      <c r="F122" s="33"/>
      <c r="G122" s="33"/>
      <c r="H122" s="33"/>
      <c r="I122" s="33"/>
      <c r="J122" s="33"/>
      <c r="K122" s="33"/>
      <c r="M122" s="16"/>
      <c r="N122" s="16"/>
      <c r="O122" s="16"/>
      <c r="P122" s="16"/>
    </row>
    <row r="123" spans="2:16" ht="13.5" customHeight="1" hidden="1">
      <c r="B123" s="33"/>
      <c r="C123" s="33"/>
      <c r="D123" s="33"/>
      <c r="E123" s="33"/>
      <c r="F123" s="33"/>
      <c r="G123" s="33"/>
      <c r="H123" s="33"/>
      <c r="I123" s="33"/>
      <c r="J123" s="33"/>
      <c r="K123" s="33"/>
      <c r="M123" s="16"/>
      <c r="N123" s="16"/>
      <c r="O123" s="16"/>
      <c r="P123" s="16"/>
    </row>
    <row r="124" spans="2:16" ht="13.5" customHeight="1" hidden="1">
      <c r="B124" s="33"/>
      <c r="C124" s="33"/>
      <c r="D124" s="33"/>
      <c r="E124" s="33"/>
      <c r="F124" s="33"/>
      <c r="G124" s="33"/>
      <c r="H124" s="33"/>
      <c r="I124" s="33"/>
      <c r="J124" s="33"/>
      <c r="K124" s="33"/>
      <c r="M124" s="16"/>
      <c r="N124" s="16"/>
      <c r="O124" s="16"/>
      <c r="P124" s="16"/>
    </row>
    <row r="125" spans="2:16" ht="13.5" customHeight="1" hidden="1">
      <c r="B125" s="33"/>
      <c r="C125" s="33"/>
      <c r="D125" s="33"/>
      <c r="E125" s="33"/>
      <c r="F125" s="33"/>
      <c r="G125" s="33"/>
      <c r="H125" s="33"/>
      <c r="I125" s="33"/>
      <c r="J125" s="33"/>
      <c r="K125" s="33"/>
      <c r="M125" s="16"/>
      <c r="N125" s="16"/>
      <c r="O125" s="16"/>
      <c r="P125" s="16"/>
    </row>
    <row r="126" spans="2:16" ht="13.5" customHeight="1" hidden="1">
      <c r="B126" s="33"/>
      <c r="C126" s="33"/>
      <c r="D126" s="33"/>
      <c r="E126" s="33"/>
      <c r="F126" s="33"/>
      <c r="G126" s="33"/>
      <c r="H126" s="33"/>
      <c r="I126" s="33"/>
      <c r="J126" s="33"/>
      <c r="K126" s="33"/>
      <c r="M126" s="16"/>
      <c r="N126" s="16"/>
      <c r="O126" s="16"/>
      <c r="P126" s="16"/>
    </row>
    <row r="127" spans="2:16" ht="14.25" customHeight="1" hidden="1">
      <c r="B127" s="33"/>
      <c r="C127" s="33"/>
      <c r="D127" s="33"/>
      <c r="E127" s="33"/>
      <c r="F127" s="33"/>
      <c r="G127" s="33"/>
      <c r="H127" s="33"/>
      <c r="I127" s="33"/>
      <c r="J127" s="33"/>
      <c r="K127" s="33"/>
      <c r="M127" s="16"/>
      <c r="N127" s="16"/>
      <c r="O127" s="16"/>
      <c r="P127" s="16"/>
    </row>
    <row r="128" spans="2:16" ht="14.25" customHeight="1" hidden="1">
      <c r="B128" s="33"/>
      <c r="C128" s="33"/>
      <c r="D128" s="33"/>
      <c r="E128" s="33"/>
      <c r="F128" s="33"/>
      <c r="G128" s="33"/>
      <c r="H128" s="33"/>
      <c r="I128" s="33"/>
      <c r="J128" s="33"/>
      <c r="K128" s="33"/>
      <c r="M128" s="16"/>
      <c r="N128" s="16"/>
      <c r="O128" s="16"/>
      <c r="P128" s="16"/>
    </row>
    <row r="129" spans="2:16" ht="14.25" customHeight="1" hidden="1">
      <c r="B129" s="33"/>
      <c r="C129" s="33"/>
      <c r="D129" s="33"/>
      <c r="E129" s="33"/>
      <c r="F129" s="33"/>
      <c r="G129" s="33"/>
      <c r="H129" s="33"/>
      <c r="I129" s="33"/>
      <c r="J129" s="33"/>
      <c r="K129" s="33"/>
      <c r="M129" s="16"/>
      <c r="N129" s="16"/>
      <c r="O129" s="16"/>
      <c r="P129" s="16"/>
    </row>
    <row r="130" spans="2:16" ht="14.25" customHeight="1" hidden="1">
      <c r="B130" s="33"/>
      <c r="C130" s="33"/>
      <c r="D130" s="33"/>
      <c r="E130" s="33"/>
      <c r="F130" s="33"/>
      <c r="G130" s="33"/>
      <c r="H130" s="33"/>
      <c r="I130" s="33"/>
      <c r="J130" s="33"/>
      <c r="K130" s="33"/>
      <c r="M130" s="16"/>
      <c r="N130" s="16"/>
      <c r="O130" s="16"/>
      <c r="P130" s="16"/>
    </row>
    <row r="131" spans="2:16" ht="12.75" customHeight="1" hidden="1">
      <c r="B131" s="148"/>
      <c r="C131" s="148"/>
      <c r="D131" s="148"/>
      <c r="E131" s="148"/>
      <c r="F131" s="148"/>
      <c r="G131" s="148"/>
      <c r="H131" s="148"/>
      <c r="I131" s="148"/>
      <c r="J131" s="148"/>
      <c r="K131" s="148"/>
      <c r="M131" s="16"/>
      <c r="N131" s="16"/>
      <c r="O131" s="16"/>
      <c r="P131" s="16"/>
    </row>
    <row r="132" spans="2:16" ht="16.5" customHeight="1" hidden="1">
      <c r="B132" s="148"/>
      <c r="C132" s="148"/>
      <c r="D132" s="148"/>
      <c r="E132" s="148"/>
      <c r="F132" s="148"/>
      <c r="G132" s="148"/>
      <c r="H132" s="148"/>
      <c r="I132" s="148"/>
      <c r="J132" s="148"/>
      <c r="K132" s="148"/>
      <c r="M132" s="16"/>
      <c r="N132" s="16"/>
      <c r="O132" s="16"/>
      <c r="P132" s="16"/>
    </row>
    <row r="133" spans="11:16" ht="12.75" customHeight="1" hidden="1">
      <c r="K133" s="2"/>
      <c r="M133" s="16"/>
      <c r="N133" s="16"/>
      <c r="O133" s="16"/>
      <c r="P133" s="16"/>
    </row>
    <row r="134" spans="11:16" ht="12.75" customHeight="1" hidden="1">
      <c r="K134" s="2"/>
      <c r="M134" s="16"/>
      <c r="N134" s="16"/>
      <c r="O134" s="16"/>
      <c r="P134" s="16"/>
    </row>
    <row r="135" spans="8:16" ht="13.5" customHeight="1" hidden="1" thickBot="1">
      <c r="H135" s="146" t="s">
        <v>10</v>
      </c>
      <c r="I135" s="146"/>
      <c r="K135" s="2"/>
      <c r="M135" s="16">
        <f>LEN(I23)</f>
        <v>0</v>
      </c>
      <c r="N135" s="16"/>
      <c r="O135" s="16"/>
      <c r="P135" s="16"/>
    </row>
    <row r="136" spans="4:16" ht="13.5" customHeight="1" hidden="1" thickBot="1">
      <c r="D136" s="146" t="s">
        <v>19</v>
      </c>
      <c r="E136" s="146"/>
      <c r="F136" s="146"/>
      <c r="K136" s="2"/>
      <c r="M136" s="16"/>
      <c r="N136" s="16"/>
      <c r="O136" s="16"/>
      <c r="P136" s="16"/>
    </row>
    <row r="137" spans="4:16" ht="12.75" customHeight="1" hidden="1">
      <c r="D137" s="8">
        <v>1</v>
      </c>
      <c r="E137" s="5"/>
      <c r="F137" s="6"/>
      <c r="H137" s="3" t="s">
        <v>50</v>
      </c>
      <c r="I137" s="29" t="str">
        <f>+J137</f>
        <v>1</v>
      </c>
      <c r="J137" s="31" t="str">
        <f>MID(L137,1,1)</f>
        <v>1</v>
      </c>
      <c r="K137" s="2"/>
      <c r="L137" s="16">
        <f ca="1">INT(RAND()*(3-1)+1)</f>
        <v>1</v>
      </c>
      <c r="M137" s="16"/>
      <c r="N137" s="16"/>
      <c r="O137" s="16"/>
      <c r="P137" s="16"/>
    </row>
    <row r="138" spans="4:16" ht="12.75" customHeight="1" hidden="1">
      <c r="D138" s="9">
        <v>2</v>
      </c>
      <c r="E138" s="2" t="s">
        <v>22</v>
      </c>
      <c r="F138" s="7">
        <v>11.91</v>
      </c>
      <c r="H138" s="3" t="s">
        <v>11</v>
      </c>
      <c r="I138" s="10">
        <v>30650</v>
      </c>
      <c r="J138" s="11">
        <v>3065</v>
      </c>
      <c r="K138" s="2"/>
      <c r="M138" s="16"/>
      <c r="N138" s="16"/>
      <c r="O138" s="16"/>
      <c r="P138" s="16"/>
    </row>
    <row r="139" spans="4:16" ht="12.75" customHeight="1" hidden="1">
      <c r="D139" s="9">
        <v>3</v>
      </c>
      <c r="E139" s="2" t="s">
        <v>23</v>
      </c>
      <c r="F139" s="7">
        <v>18.85</v>
      </c>
      <c r="H139" s="3" t="s">
        <v>12</v>
      </c>
      <c r="I139" s="28">
        <v>4</v>
      </c>
      <c r="J139" s="11"/>
      <c r="K139" s="2"/>
      <c r="M139" s="16"/>
      <c r="N139" s="16"/>
      <c r="O139" s="16"/>
      <c r="P139" s="16"/>
    </row>
    <row r="140" spans="4:16" ht="12.75" customHeight="1" hidden="1">
      <c r="D140" s="9">
        <v>4</v>
      </c>
      <c r="E140" s="2" t="s">
        <v>24</v>
      </c>
      <c r="F140" s="7">
        <v>9.86</v>
      </c>
      <c r="H140" s="3" t="s">
        <v>13</v>
      </c>
      <c r="I140" s="29" t="str">
        <f>J140</f>
        <v>130</v>
      </c>
      <c r="J140" s="4" t="str">
        <f>MID(L140,4,3)</f>
        <v>130</v>
      </c>
      <c r="K140" s="2"/>
      <c r="L140" s="16">
        <f ca="1">RAND()*10000000000000</f>
        <v>4871301186069.506</v>
      </c>
      <c r="M140" s="16"/>
      <c r="N140" s="16"/>
      <c r="O140" s="16"/>
      <c r="P140" s="16"/>
    </row>
    <row r="141" spans="4:16" ht="12.75" customHeight="1" hidden="1">
      <c r="D141" s="9">
        <v>5</v>
      </c>
      <c r="E141" s="2" t="s">
        <v>25</v>
      </c>
      <c r="F141" s="7">
        <v>15.4</v>
      </c>
      <c r="H141" s="3" t="s">
        <v>14</v>
      </c>
      <c r="I141" s="30">
        <f>+J141</f>
      </c>
      <c r="J141" s="13">
        <f>MID(I23,3,4)</f>
      </c>
      <c r="K141" s="2"/>
      <c r="M141" s="16"/>
      <c r="N141" s="16"/>
      <c r="O141" s="16"/>
      <c r="P141" s="16"/>
    </row>
    <row r="142" spans="4:16" ht="12.75" customHeight="1" hidden="1">
      <c r="D142" s="9">
        <v>6</v>
      </c>
      <c r="E142" s="2" t="s">
        <v>26</v>
      </c>
      <c r="F142" s="7">
        <v>7.65</v>
      </c>
      <c r="H142" s="3" t="s">
        <v>15</v>
      </c>
      <c r="I142" s="28" t="str">
        <f>CONCATENATE(I139,"0",I137,I140,I141)</f>
        <v>401130</v>
      </c>
      <c r="J142" s="11"/>
      <c r="K142" s="2"/>
      <c r="M142" s="16"/>
      <c r="N142" s="16"/>
      <c r="O142" s="16"/>
      <c r="P142" s="16"/>
    </row>
    <row r="143" spans="4:16" ht="12.75" customHeight="1" hidden="1">
      <c r="D143" s="9">
        <v>7</v>
      </c>
      <c r="E143" s="2" t="s">
        <v>27</v>
      </c>
      <c r="F143" s="7">
        <v>11.55</v>
      </c>
      <c r="H143" s="3" t="s">
        <v>16</v>
      </c>
      <c r="I143" s="12">
        <f>I138+I142</f>
        <v>431780</v>
      </c>
      <c r="J143" s="11"/>
      <c r="K143" s="2"/>
      <c r="M143" s="16"/>
      <c r="N143" s="16"/>
      <c r="O143" s="16"/>
      <c r="P143" s="16"/>
    </row>
    <row r="144" spans="4:16" ht="18" customHeight="1" hidden="1">
      <c r="D144" s="9">
        <v>8</v>
      </c>
      <c r="E144" s="2" t="s">
        <v>28</v>
      </c>
      <c r="F144" s="7">
        <v>5.29</v>
      </c>
      <c r="H144" s="3" t="s">
        <v>17</v>
      </c>
      <c r="I144" s="12">
        <f>I143-(7*(INT(I143/7)))</f>
        <v>6</v>
      </c>
      <c r="J144" s="11"/>
      <c r="M144" s="16"/>
      <c r="N144" s="16"/>
      <c r="O144" s="16"/>
      <c r="P144" s="16"/>
    </row>
    <row r="145" spans="4:16" ht="18" customHeight="1" hidden="1">
      <c r="D145" s="9">
        <v>9</v>
      </c>
      <c r="E145" s="2" t="s">
        <v>30</v>
      </c>
      <c r="F145" s="7">
        <v>7.65</v>
      </c>
      <c r="H145" s="3" t="s">
        <v>9</v>
      </c>
      <c r="I145" s="12">
        <f>IF(I144=0,7,I144)</f>
        <v>6</v>
      </c>
      <c r="J145" s="11"/>
      <c r="L145" s="16" t="s">
        <v>51</v>
      </c>
      <c r="M145" s="16"/>
      <c r="N145" s="16"/>
      <c r="O145" s="16"/>
      <c r="P145" s="16"/>
    </row>
    <row r="146" spans="4:16" ht="15" customHeight="1" hidden="1">
      <c r="D146" s="9">
        <v>10</v>
      </c>
      <c r="E146" s="2" t="s">
        <v>29</v>
      </c>
      <c r="F146" s="7">
        <v>3.13</v>
      </c>
      <c r="H146" s="1" t="s">
        <v>18</v>
      </c>
      <c r="L146" s="16" t="str">
        <f>CONCATENATE("03065 0 ","00",$I$139," 0 ",$J$137,$J$140,$J$141," ",$I$145)</f>
        <v>03065 0 004 0 1130 6</v>
      </c>
      <c r="M146" s="16"/>
      <c r="N146" s="16"/>
      <c r="O146" s="16"/>
      <c r="P146" s="16"/>
    </row>
    <row r="147" spans="4:16" ht="12.75" customHeight="1" hidden="1">
      <c r="D147" s="22">
        <v>11</v>
      </c>
      <c r="E147" s="23" t="s">
        <v>31</v>
      </c>
      <c r="F147" s="24">
        <v>3.8</v>
      </c>
      <c r="M147" s="16"/>
      <c r="N147" s="16"/>
      <c r="O147" s="16"/>
      <c r="P147" s="16"/>
    </row>
    <row r="148" spans="4:16" ht="13.5" customHeight="1" hidden="1" thickBot="1">
      <c r="D148" s="25"/>
      <c r="E148" s="2"/>
      <c r="F148" s="26"/>
      <c r="L148" s="16" t="s">
        <v>20</v>
      </c>
      <c r="M148" s="16"/>
      <c r="N148" s="16"/>
      <c r="O148" s="16"/>
      <c r="P148" s="16"/>
    </row>
    <row r="149" spans="4:16" ht="13.5" customHeight="1" hidden="1" thickBot="1">
      <c r="D149" s="25"/>
      <c r="E149" s="2"/>
      <c r="L149" s="16">
        <v>2</v>
      </c>
      <c r="M149" s="16">
        <v>2</v>
      </c>
      <c r="N149" s="16"/>
      <c r="O149" s="16"/>
      <c r="P149" s="16"/>
    </row>
    <row r="150" spans="13:16" ht="12.75" customHeight="1" hidden="1">
      <c r="M150" s="16"/>
      <c r="N150" s="16"/>
      <c r="O150" s="16"/>
      <c r="P150" s="16"/>
    </row>
    <row r="151" spans="13:16" ht="12.75" customHeight="1" hidden="1">
      <c r="M151" s="16"/>
      <c r="N151" s="16"/>
      <c r="O151" s="16"/>
      <c r="P151" s="16"/>
    </row>
    <row r="152" spans="13:16" ht="12.75" customHeight="1" hidden="1">
      <c r="M152" s="16"/>
      <c r="N152" s="16"/>
      <c r="O152" s="16"/>
      <c r="P152" s="16"/>
    </row>
    <row r="153" spans="13:16" ht="12.75" customHeight="1" hidden="1">
      <c r="M153" s="16"/>
      <c r="N153" s="16"/>
      <c r="O153" s="16"/>
      <c r="P153" s="16"/>
    </row>
    <row r="154" spans="13:16" ht="12.75" customHeight="1" hidden="1">
      <c r="M154" s="16"/>
      <c r="N154" s="16"/>
      <c r="O154" s="16"/>
      <c r="P154" s="16"/>
    </row>
    <row r="155" spans="13:16" ht="12.75" customHeight="1" hidden="1">
      <c r="M155" s="16"/>
      <c r="N155" s="16"/>
      <c r="O155" s="16"/>
      <c r="P155" s="16"/>
    </row>
    <row r="156" spans="13:16" ht="12.75" customHeight="1" hidden="1">
      <c r="M156" s="16"/>
      <c r="N156" s="16"/>
      <c r="O156" s="16"/>
      <c r="P156" s="16"/>
    </row>
    <row r="157" spans="13:16" ht="12.75" customHeight="1" hidden="1">
      <c r="M157" s="16"/>
      <c r="N157" s="16"/>
      <c r="O157" s="16"/>
      <c r="P157" s="16"/>
    </row>
    <row r="158" spans="13:16" ht="12.75" customHeight="1" hidden="1">
      <c r="M158" s="16"/>
      <c r="N158" s="16"/>
      <c r="O158" s="16"/>
      <c r="P158" s="16"/>
    </row>
    <row r="159" spans="13:16" ht="12.75" customHeight="1" hidden="1">
      <c r="M159" s="16"/>
      <c r="N159" s="16"/>
      <c r="O159" s="16"/>
      <c r="P159" s="16"/>
    </row>
    <row r="160" spans="13:16" ht="12.75" customHeight="1" hidden="1">
      <c r="M160" s="16"/>
      <c r="N160" s="16"/>
      <c r="O160" s="16"/>
      <c r="P160" s="16"/>
    </row>
    <row r="161" spans="13:16" ht="12.75" customHeight="1" hidden="1">
      <c r="M161" s="16"/>
      <c r="N161" s="16"/>
      <c r="O161" s="16"/>
      <c r="P161" s="16"/>
    </row>
    <row r="162" spans="13:16" ht="12.75" customHeight="1" hidden="1">
      <c r="M162" s="16"/>
      <c r="N162" s="16"/>
      <c r="O162" s="16"/>
      <c r="P162" s="16"/>
    </row>
    <row r="163" spans="13:16" ht="12.75" customHeight="1" hidden="1">
      <c r="M163" s="16"/>
      <c r="N163" s="16"/>
      <c r="O163" s="16"/>
      <c r="P163" s="16"/>
    </row>
    <row r="164" spans="13:16" ht="12.75" customHeight="1" hidden="1">
      <c r="M164" s="16"/>
      <c r="N164" s="16"/>
      <c r="O164" s="16"/>
      <c r="P164" s="16"/>
    </row>
    <row r="165" spans="13:16" ht="12.75" customHeight="1" hidden="1">
      <c r="M165" s="16"/>
      <c r="N165" s="16"/>
      <c r="O165" s="16"/>
      <c r="P165" s="16"/>
    </row>
    <row r="166" spans="13:16" ht="12.75" customHeight="1" hidden="1">
      <c r="M166" s="16"/>
      <c r="N166" s="16"/>
      <c r="O166" s="16"/>
      <c r="P166" s="16"/>
    </row>
    <row r="167" spans="13:16" ht="12.75" customHeight="1" hidden="1">
      <c r="M167" s="16"/>
      <c r="N167" s="16"/>
      <c r="O167" s="16"/>
      <c r="P167" s="16"/>
    </row>
    <row r="168" spans="13:16" ht="12.75" customHeight="1" hidden="1">
      <c r="M168" s="16"/>
      <c r="N168" s="16"/>
      <c r="O168" s="16"/>
      <c r="P168" s="16"/>
    </row>
    <row r="169" spans="13:16" ht="12.75" customHeight="1" hidden="1">
      <c r="M169" s="16"/>
      <c r="N169" s="16"/>
      <c r="O169" s="16"/>
      <c r="P169" s="16"/>
    </row>
    <row r="170" spans="13:16" ht="12.75" customHeight="1" hidden="1">
      <c r="M170" s="16"/>
      <c r="N170" s="16"/>
      <c r="O170" s="16"/>
      <c r="P170" s="16"/>
    </row>
    <row r="171" spans="13:16" ht="12.75" customHeight="1" hidden="1">
      <c r="M171" s="16"/>
      <c r="N171" s="16"/>
      <c r="O171" s="16"/>
      <c r="P171" s="16"/>
    </row>
    <row r="172" spans="13:16" ht="12.75" customHeight="1" hidden="1">
      <c r="M172" s="16"/>
      <c r="N172" s="16"/>
      <c r="O172" s="16"/>
      <c r="P172" s="16"/>
    </row>
    <row r="173" spans="13:16" ht="12.75" customHeight="1" hidden="1">
      <c r="M173" s="16"/>
      <c r="N173" s="16"/>
      <c r="O173" s="16"/>
      <c r="P173" s="16"/>
    </row>
    <row r="174" spans="13:16" ht="12.75" customHeight="1" hidden="1">
      <c r="M174" s="16"/>
      <c r="N174" s="16"/>
      <c r="O174" s="16"/>
      <c r="P174" s="16"/>
    </row>
    <row r="175" spans="13:16" ht="12.75" customHeight="1" hidden="1">
      <c r="M175" s="16"/>
      <c r="N175" s="16"/>
      <c r="O175" s="16"/>
      <c r="P175" s="16"/>
    </row>
    <row r="176" spans="13:16" ht="12.75" customHeight="1" hidden="1">
      <c r="M176" s="16"/>
      <c r="N176" s="16"/>
      <c r="O176" s="16"/>
      <c r="P176" s="16"/>
    </row>
    <row r="177" spans="13:16" ht="12.75" customHeight="1" hidden="1">
      <c r="M177" s="16"/>
      <c r="N177" s="16"/>
      <c r="O177" s="16"/>
      <c r="P177" s="16"/>
    </row>
    <row r="178" spans="13:16" ht="12.75" customHeight="1" hidden="1">
      <c r="M178" s="16"/>
      <c r="N178" s="16"/>
      <c r="O178" s="16"/>
      <c r="P178" s="16"/>
    </row>
    <row r="179" spans="13:16" ht="12.75" customHeight="1" hidden="1">
      <c r="M179" s="16"/>
      <c r="N179" s="16"/>
      <c r="O179" s="16"/>
      <c r="P179" s="16"/>
    </row>
    <row r="180" spans="13:16" ht="12.75" customHeight="1" hidden="1">
      <c r="M180" s="16"/>
      <c r="N180" s="16"/>
      <c r="O180" s="16"/>
      <c r="P180" s="16"/>
    </row>
    <row r="181" spans="13:16" ht="12.75" customHeight="1" hidden="1">
      <c r="M181" s="16"/>
      <c r="N181" s="16"/>
      <c r="O181" s="16"/>
      <c r="P181" s="16"/>
    </row>
    <row r="182" spans="13:16" ht="12.75" customHeight="1" hidden="1">
      <c r="M182" s="16"/>
      <c r="N182" s="16"/>
      <c r="O182" s="16"/>
      <c r="P182" s="16"/>
    </row>
    <row r="183" spans="13:16" ht="12.75" customHeight="1" hidden="1">
      <c r="M183" s="16"/>
      <c r="N183" s="16"/>
      <c r="O183" s="16"/>
      <c r="P183" s="16"/>
    </row>
    <row r="184" spans="13:16" ht="12.75" customHeight="1" hidden="1">
      <c r="M184" s="16"/>
      <c r="N184" s="16"/>
      <c r="O184" s="16"/>
      <c r="P184" s="16"/>
    </row>
    <row r="185" spans="13:16" ht="12.75" customHeight="1" hidden="1">
      <c r="M185" s="16"/>
      <c r="N185" s="16"/>
      <c r="O185" s="16"/>
      <c r="P185" s="16"/>
    </row>
    <row r="186" spans="13:16" ht="12.75" customHeight="1" hidden="1">
      <c r="M186" s="16"/>
      <c r="N186" s="16"/>
      <c r="O186" s="16"/>
      <c r="P186" s="16"/>
    </row>
    <row r="187" spans="13:16" ht="12.75" customHeight="1" hidden="1">
      <c r="M187" s="16"/>
      <c r="N187" s="16"/>
      <c r="O187" s="16"/>
      <c r="P187" s="16"/>
    </row>
    <row r="188" spans="13:16" ht="12.75" customHeight="1" hidden="1">
      <c r="M188" s="16"/>
      <c r="N188" s="16"/>
      <c r="O188" s="16"/>
      <c r="P188" s="16"/>
    </row>
    <row r="189" spans="13:16" ht="12.75" customHeight="1" hidden="1">
      <c r="M189" s="16"/>
      <c r="N189" s="16"/>
      <c r="O189" s="16"/>
      <c r="P189" s="16"/>
    </row>
    <row r="190" spans="13:16" ht="12.75">
      <c r="M190" s="16"/>
      <c r="N190" s="16"/>
      <c r="O190" s="16"/>
      <c r="P190" s="16"/>
    </row>
    <row r="197" ht="14.25" customHeight="1"/>
  </sheetData>
  <sheetProtection password="84DF" sheet="1"/>
  <mergeCells count="45">
    <mergeCell ref="C27:D27"/>
    <mergeCell ref="C5:J6"/>
    <mergeCell ref="E30:F30"/>
    <mergeCell ref="H28:J28"/>
    <mergeCell ref="H26:J26"/>
    <mergeCell ref="H12:J12"/>
    <mergeCell ref="C29:J29"/>
    <mergeCell ref="H25:I25"/>
    <mergeCell ref="H27:I27"/>
    <mergeCell ref="F27:G27"/>
    <mergeCell ref="C64:J65"/>
    <mergeCell ref="H1:I1"/>
    <mergeCell ref="E31:F31"/>
    <mergeCell ref="I21:J21"/>
    <mergeCell ref="C23:H23"/>
    <mergeCell ref="H13:J15"/>
    <mergeCell ref="C21:E21"/>
    <mergeCell ref="F21:H21"/>
    <mergeCell ref="C2:J3"/>
    <mergeCell ref="I23:J23"/>
    <mergeCell ref="D136:F136"/>
    <mergeCell ref="H135:I135"/>
    <mergeCell ref="C82:J83"/>
    <mergeCell ref="B131:K132"/>
    <mergeCell ref="C99:J102"/>
    <mergeCell ref="C95:J96"/>
    <mergeCell ref="C92:J93"/>
    <mergeCell ref="C88:J89"/>
    <mergeCell ref="C49:D52"/>
    <mergeCell ref="C39:J39"/>
    <mergeCell ref="D47:G47"/>
    <mergeCell ref="G56:J56"/>
    <mergeCell ref="H55:J55"/>
    <mergeCell ref="E49:F52"/>
    <mergeCell ref="C48:F48"/>
    <mergeCell ref="H48:J48"/>
    <mergeCell ref="H50:I50"/>
    <mergeCell ref="G31:J31"/>
    <mergeCell ref="C30:D30"/>
    <mergeCell ref="C31:D31"/>
    <mergeCell ref="H44:J44"/>
    <mergeCell ref="G30:J30"/>
    <mergeCell ref="D34:G34"/>
    <mergeCell ref="E44:G44"/>
    <mergeCell ref="C44:D44"/>
  </mergeCells>
  <dataValidations count="5">
    <dataValidation type="textLength" operator="equal" allowBlank="1" showInputMessage="1" showErrorMessage="1" errorTitle="DNI / NIF" error="Por favor, introduzca los nueve dígitos correspondientes a DNI o NIF.&#10;&#10;En el caso del DNI con el siguiente formato: &#10;NNNNNNNNL&#10;En el caso del NIF con el siguiente formato:&#10;LNNNNNNNN&#10;&#10;(Dónde N es número y L letra)&#10;&#10;" sqref="I40:J40 I36:J36">
      <formula1>9</formula1>
    </dataValidation>
    <dataValidation type="textLength" operator="equal" allowBlank="1" showInputMessage="1" showErrorMessage="1" errorTitle="CÓDIGO POSTAL" error="Por favor, introduzca los cinco dígitos correspondientes al Código Postal." sqref="G25 H27">
      <formula1>5</formula1>
    </dataValidation>
    <dataValidation operator="equal" allowBlank="1" showInputMessage="1" showErrorMessage="1" errorTitle="DÍGITO DE CONTROL" error="Por favor, introduzca los dos números correspondientes al Dígito de Control." sqref="E31:F31"/>
    <dataValidation operator="equal" allowBlank="1" showInputMessage="1" showErrorMessage="1" errorTitle="NÚMERO DE CUENTA" error="Por favor, introduzca los diez dígitos identificativos del Número de Cuenta." sqref="G31:J31"/>
    <dataValidation type="textLength" operator="equal" allowBlank="1" showInputMessage="1" showErrorMessage="1" errorTitle="DNI / NIF" error="Por favor, introduzca los nueve dígitos correspondientes a DNI o NIF.&#10;&#10;En el caso del DNI con el siguiente formato: &#10;NNNNNNNNL&#10;En el caso del NIF con el siguiente formato:&#10;LNNNNNNNN&#10; &#10;LNNNNNNNL&#10;(Dónde N es número y L letra)&#10;&#10;" sqref="I23:J23">
      <formula1>9</formula1>
    </dataValidation>
  </dataValidations>
  <printOptions horizontalCentered="1"/>
  <pageMargins left="0.5118110236220472" right="0.5118110236220472" top="0.3937007874015748" bottom="0.3937007874015748" header="0" footer="0"/>
  <pageSetup fitToHeight="2" fitToWidth="1"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ORGANIZACION Y CALIDAD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ANTONIO</dc:creator>
  <cp:keywords/>
  <dc:description/>
  <cp:lastModifiedBy>PERANTON</cp:lastModifiedBy>
  <cp:lastPrinted>2016-03-09T11:32:09Z</cp:lastPrinted>
  <dcterms:created xsi:type="dcterms:W3CDTF">2001-12-11T08:58:45Z</dcterms:created>
  <dcterms:modified xsi:type="dcterms:W3CDTF">2017-04-18T07:36:41Z</dcterms:modified>
  <cp:category/>
  <cp:version/>
  <cp:contentType/>
  <cp:contentStatus/>
</cp:coreProperties>
</file>